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montenegrovy\Desktop\04042022\"/>
    </mc:Choice>
  </mc:AlternateContent>
  <xr:revisionPtr revIDLastSave="0" documentId="13_ncr:1_{499329AB-036F-45E0-88EE-8C1A2D6D9555}" xr6:coauthVersionLast="46" xr6:coauthVersionMax="46" xr10:uidLastSave="{00000000-0000-0000-0000-000000000000}"/>
  <bookViews>
    <workbookView xWindow="-120" yWindow="-120" windowWidth="29040" windowHeight="15840" firstSheet="1" activeTab="1" xr2:uid="{00000000-000D-0000-FFFF-FFFF00000000}"/>
  </bookViews>
  <sheets>
    <sheet name="Dist utilidades " sheetId="1" state="hidden" r:id="rId1"/>
    <sheet name="Utilidad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2" l="1"/>
  <c r="B7" i="2" s="1"/>
  <c r="B8" i="2" s="1"/>
  <c r="B9" i="2" s="1"/>
  <c r="B10" i="2" s="1"/>
  <c r="B11" i="2" s="1"/>
  <c r="B12" i="2" s="1"/>
  <c r="B13" i="2" s="1"/>
  <c r="B14" i="2" s="1"/>
  <c r="B15" i="2" s="1"/>
</calcChain>
</file>

<file path=xl/sharedStrings.xml><?xml version="1.0" encoding="utf-8"?>
<sst xmlns="http://schemas.openxmlformats.org/spreadsheetml/2006/main" count="155" uniqueCount="34">
  <si>
    <t xml:space="preserve">DISTRIBUCIÓN DE UTILIDADES OPERADORAS DE CAPITAL PÚBLICO </t>
  </si>
  <si>
    <t>Datos en colones</t>
  </si>
  <si>
    <t>OPERADORA</t>
  </si>
  <si>
    <t>TOTAL</t>
  </si>
  <si>
    <t>Monto promedio por afiliado</t>
  </si>
  <si>
    <t>BCR Pensión</t>
  </si>
  <si>
    <t>BN Vital</t>
  </si>
  <si>
    <r>
      <t>N/A</t>
    </r>
    <r>
      <rPr>
        <vertAlign val="superscript"/>
        <sz val="12"/>
        <color theme="1"/>
        <rFont val="Calibri Light"/>
        <family val="1"/>
        <scheme val="major"/>
      </rPr>
      <t>*</t>
    </r>
  </si>
  <si>
    <t>Popular Pensiones</t>
  </si>
  <si>
    <t xml:space="preserve">INS Pensiones </t>
  </si>
  <si>
    <t>N/A*</t>
  </si>
  <si>
    <t>***</t>
  </si>
  <si>
    <t>CCSS OPC</t>
  </si>
  <si>
    <r>
      <t>N/A</t>
    </r>
    <r>
      <rPr>
        <vertAlign val="superscript"/>
        <sz val="12"/>
        <color theme="1"/>
        <rFont val="Calibri Light"/>
        <family val="1"/>
        <scheme val="major"/>
      </rPr>
      <t>**</t>
    </r>
  </si>
  <si>
    <r>
      <t>N/A</t>
    </r>
    <r>
      <rPr>
        <vertAlign val="superscript"/>
        <sz val="12"/>
        <rFont val="Calibri Light"/>
        <family val="1"/>
        <scheme val="major"/>
      </rPr>
      <t>**</t>
    </r>
  </si>
  <si>
    <t>Notas:</t>
  </si>
  <si>
    <t>1. Según dispone el artículo 49 de la Ley de Protección del Trabajador, las operadoras de capital público deben distribuir el 50% de sus utilidades anuales, entre sus afiliados al Régimen Obligatorio de Pensiones Complementarias.</t>
  </si>
  <si>
    <t>2.Dado que las utilidades pueden variar de un año a otro, no existe garantía de que los montos distribuidos en el pasado se mantendrán en períodos futuros.</t>
  </si>
  <si>
    <t>3. El trabajador debe tener presente que este no es el único factor a tomar en cuenta para afiliarse  a una determinada operadora de pensiones, por lo cual debe considerar otros elementos como la rentabilidad que generan los fondos, la comisión por administración, la estructura de las inversiones en las cuales invierte la operadora de pensiones sus fondos, la calidad del servicio al cliente y de entrega de información, entre otros.</t>
  </si>
  <si>
    <t>*    Durante este año la operadora  no generó utilidades.</t>
  </si>
  <si>
    <t>** Para este año la asamblea de accionistas de la operadora acordó la capitalización de las utilidades (aumento de  reserva legal y C.M.F.).</t>
  </si>
  <si>
    <t>Fuente: Información suministrada por las operadoras  de peniones.</t>
  </si>
  <si>
    <t>N/A***</t>
  </si>
  <si>
    <t>*** Para este año la  Junta Directiva de la OPC CCSS acuerda no distribuir el 50% de las utilidades , hasta tanto no tener la respuesta de una  consulta realizada  por la a SUPEN a la Procuraduria General de la República.</t>
  </si>
  <si>
    <t>Histórico distribución de utilidades</t>
  </si>
  <si>
    <t>Año</t>
  </si>
  <si>
    <t>* Esto de acuerdo con el criterio de la Procuraduría General de la República C-390-2020 del 7 de octubre de 2020, que en lo que interesa indica: "En tanto la Operadora de la CCSS fue constituida al amparo del artículo 40 de la Ley Constitutiva de la CCSS, es claro que tanto la operadora, como las utilidades netas que perciba provenientes de la inversión de su capital, no se encuentran sujetas al último párrafo del artículo 49 de la Ley de Protección al Trabajador que obliga a las operadoras de pensiones de capital público a distribuir el cincuenta por ciento de sus utilidades netas entre los afiliados."</t>
  </si>
  <si>
    <t>*** Para este año la  Junta Directiva de la OPC CCSS acuerda no distribuir el 50% de las utilidades , hasta tanto no tener la respuesta de una  consulta realizada  por la a SUPEN a la Procuraduría General de la República.</t>
  </si>
  <si>
    <t>Fuente: Información suministrada por las operadoras  de pensiones.</t>
  </si>
  <si>
    <t>BCR Pensiones</t>
  </si>
  <si>
    <r>
      <t>N/A</t>
    </r>
    <r>
      <rPr>
        <vertAlign val="superscript"/>
        <sz val="12"/>
        <color theme="1"/>
        <rFont val="Calibri"/>
        <family val="2"/>
        <scheme val="minor"/>
      </rPr>
      <t>*</t>
    </r>
  </si>
  <si>
    <r>
      <t>N/A</t>
    </r>
    <r>
      <rPr>
        <vertAlign val="superscript"/>
        <sz val="12"/>
        <color theme="1"/>
        <rFont val="Calibri"/>
        <family val="2"/>
        <scheme val="minor"/>
      </rPr>
      <t>**</t>
    </r>
  </si>
  <si>
    <r>
      <t>N/A</t>
    </r>
    <r>
      <rPr>
        <vertAlign val="superscript"/>
        <sz val="12"/>
        <rFont val="Calibri"/>
        <family val="2"/>
        <scheme val="minor"/>
      </rPr>
      <t>**</t>
    </r>
  </si>
  <si>
    <r>
      <t>N/A</t>
    </r>
    <r>
      <rPr>
        <vertAlign val="superscript"/>
        <sz val="12"/>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</si>
</sst>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0_ ;[Red]\-#,##0.00\ "/>
  </numFmts>
  <fonts count="18" x14ac:knownFonts="1">
    <font>
      <sz val="11"/>
      <color theme="1"/>
      <name val="Calibri"/>
      <family val="2"/>
      <scheme val="minor"/>
    </font>
    <font>
      <sz val="14"/>
      <color theme="1"/>
      <name val="Calibri Light"/>
      <family val="1"/>
      <scheme val="major"/>
    </font>
    <font>
      <sz val="11"/>
      <color theme="1"/>
      <name val="Calibri Light"/>
      <family val="1"/>
      <scheme val="major"/>
    </font>
    <font>
      <b/>
      <sz val="14"/>
      <color theme="1"/>
      <name val="Calibri Light"/>
      <family val="1"/>
      <scheme val="major"/>
    </font>
    <font>
      <sz val="12"/>
      <color theme="1"/>
      <name val="Calibri Light"/>
      <family val="1"/>
      <scheme val="major"/>
    </font>
    <font>
      <b/>
      <sz val="12"/>
      <name val="Calibri Light"/>
      <family val="1"/>
      <scheme val="major"/>
    </font>
    <font>
      <vertAlign val="superscript"/>
      <sz val="12"/>
      <color theme="1"/>
      <name val="Calibri Light"/>
      <family val="1"/>
      <scheme val="major"/>
    </font>
    <font>
      <sz val="12"/>
      <name val="Calibri Light"/>
      <family val="1"/>
      <scheme val="major"/>
    </font>
    <font>
      <vertAlign val="superscript"/>
      <sz val="12"/>
      <name val="Calibri Light"/>
      <family val="1"/>
      <scheme val="major"/>
    </font>
    <font>
      <b/>
      <sz val="12"/>
      <color theme="1"/>
      <name val="Calibri Light"/>
      <family val="1"/>
      <scheme val="major"/>
    </font>
    <font>
      <i/>
      <sz val="10"/>
      <color theme="1"/>
      <name val="Calibri Light"/>
      <family val="1"/>
      <scheme val="major"/>
    </font>
    <font>
      <i/>
      <sz val="10"/>
      <color theme="1"/>
      <name val="Calibri"/>
      <family val="2"/>
      <scheme val="minor"/>
    </font>
    <font>
      <b/>
      <sz val="28"/>
      <color theme="1"/>
      <name val="Calibri"/>
      <family val="2"/>
      <scheme val="minor"/>
    </font>
    <font>
      <b/>
      <sz val="12"/>
      <name val="Calibri"/>
      <family val="2"/>
      <scheme val="minor"/>
    </font>
    <font>
      <b/>
      <sz val="16"/>
      <color theme="1"/>
      <name val="Calibri"/>
      <family val="2"/>
      <scheme val="minor"/>
    </font>
    <font>
      <sz val="12"/>
      <color theme="1"/>
      <name val="Calibri"/>
      <family val="2"/>
      <scheme val="minor"/>
    </font>
    <font>
      <vertAlign val="superscript"/>
      <sz val="12"/>
      <color theme="1"/>
      <name val="Calibri"/>
      <family val="2"/>
      <scheme val="minor"/>
    </font>
    <font>
      <vertAlign val="superscript"/>
      <sz val="12"/>
      <name val="Calibri"/>
      <family val="2"/>
      <scheme val="minor"/>
    </font>
  </fonts>
  <fills count="6">
    <fill>
      <patternFill patternType="none"/>
    </fill>
    <fill>
      <patternFill patternType="gray125"/>
    </fill>
    <fill>
      <patternFill patternType="solid">
        <fgColor theme="0"/>
        <bgColor indexed="64"/>
      </patternFill>
    </fill>
    <fill>
      <gradientFill type="path" left="0.5" right="0.5" top="0.5" bottom="0.5">
        <stop position="0">
          <color theme="0"/>
        </stop>
        <stop position="1">
          <color theme="4"/>
        </stop>
      </gradientFill>
    </fill>
    <fill>
      <patternFill patternType="solid">
        <fgColor theme="4" tint="0.59999389629810485"/>
        <bgColor indexed="64"/>
      </patternFill>
    </fill>
    <fill>
      <patternFill patternType="solid">
        <fgColor theme="8" tint="0.39997558519241921"/>
        <bgColor indexed="64"/>
      </patternFill>
    </fill>
  </fills>
  <borders count="24">
    <border>
      <left/>
      <right/>
      <top/>
      <bottom/>
      <diagonal/>
    </border>
    <border>
      <left style="thick">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0" fontId="1" fillId="2" borderId="0" xfId="0" applyFont="1" applyFill="1"/>
    <xf numFmtId="0" fontId="2" fillId="2" borderId="0" xfId="0" applyFont="1" applyFill="1"/>
    <xf numFmtId="0" fontId="1" fillId="2" borderId="0" xfId="0" applyFont="1" applyFill="1" applyBorder="1"/>
    <xf numFmtId="0" fontId="2" fillId="2" borderId="0" xfId="0" applyFont="1" applyFill="1" applyBorder="1"/>
    <xf numFmtId="0" fontId="4" fillId="2" borderId="0" xfId="0" applyFont="1" applyFill="1" applyBorder="1"/>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2" borderId="1" xfId="0" applyFont="1" applyFill="1" applyBorder="1"/>
    <xf numFmtId="164" fontId="4" fillId="2" borderId="5" xfId="0" applyNumberFormat="1" applyFont="1" applyFill="1" applyBorder="1"/>
    <xf numFmtId="164" fontId="4" fillId="2" borderId="6" xfId="0" applyNumberFormat="1" applyFont="1" applyFill="1" applyBorder="1"/>
    <xf numFmtId="164" fontId="4" fillId="2" borderId="7" xfId="0" applyNumberFormat="1" applyFont="1" applyFill="1" applyBorder="1"/>
    <xf numFmtId="164" fontId="4" fillId="2" borderId="5" xfId="0" applyNumberFormat="1" applyFont="1" applyFill="1" applyBorder="1" applyAlignment="1">
      <alignment horizontal="center"/>
    </xf>
    <xf numFmtId="164" fontId="4" fillId="2" borderId="6" xfId="0" applyNumberFormat="1" applyFont="1" applyFill="1" applyBorder="1" applyAlignment="1">
      <alignment horizontal="center"/>
    </xf>
    <xf numFmtId="164" fontId="7" fillId="2" borderId="6" xfId="0" applyNumberFormat="1" applyFont="1" applyFill="1" applyBorder="1"/>
    <xf numFmtId="164" fontId="7" fillId="0" borderId="7" xfId="0" applyNumberFormat="1" applyFont="1" applyFill="1" applyBorder="1"/>
    <xf numFmtId="164" fontId="4" fillId="2" borderId="7" xfId="0" applyNumberFormat="1" applyFont="1" applyFill="1" applyBorder="1" applyAlignment="1">
      <alignment horizontal="center"/>
    </xf>
    <xf numFmtId="164" fontId="7" fillId="0" borderId="7" xfId="0" applyNumberFormat="1" applyFont="1" applyFill="1" applyBorder="1" applyAlignment="1">
      <alignment horizontal="center"/>
    </xf>
    <xf numFmtId="0" fontId="4" fillId="2" borderId="8" xfId="0" applyFont="1" applyFill="1" applyBorder="1"/>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7" fillId="0" borderId="11" xfId="0" applyFont="1" applyFill="1" applyBorder="1" applyAlignment="1">
      <alignment horizontal="center"/>
    </xf>
    <xf numFmtId="0" fontId="4" fillId="2" borderId="0" xfId="0" applyFont="1" applyFill="1" applyBorder="1" applyAlignment="1">
      <alignment horizontal="center"/>
    </xf>
    <xf numFmtId="0" fontId="9" fillId="2" borderId="0" xfId="0" applyFont="1" applyFill="1" applyBorder="1"/>
    <xf numFmtId="49" fontId="10" fillId="2" borderId="0" xfId="0" applyNumberFormat="1" applyFont="1" applyFill="1"/>
    <xf numFmtId="0" fontId="10" fillId="2" borderId="0" xfId="0" applyFont="1" applyFill="1"/>
    <xf numFmtId="165" fontId="7" fillId="0" borderId="7" xfId="0" applyNumberFormat="1" applyFont="1" applyFill="1" applyBorder="1"/>
    <xf numFmtId="0" fontId="5" fillId="3" borderId="12" xfId="0" applyFont="1" applyFill="1" applyBorder="1" applyAlignment="1">
      <alignment vertical="center" wrapText="1"/>
    </xf>
    <xf numFmtId="0" fontId="0" fillId="0" borderId="0" xfId="0" applyAlignment="1">
      <alignment vertical="center"/>
    </xf>
    <xf numFmtId="0" fontId="0" fillId="0" borderId="0" xfId="0" applyFont="1"/>
    <xf numFmtId="0" fontId="13" fillId="4" borderId="23" xfId="0" applyFont="1" applyFill="1" applyBorder="1" applyAlignment="1">
      <alignment horizontal="center" vertical="center"/>
    </xf>
    <xf numFmtId="0" fontId="13" fillId="4" borderId="23" xfId="0" applyFont="1" applyFill="1" applyBorder="1" applyAlignment="1">
      <alignment horizontal="center" vertical="center" wrapText="1"/>
    </xf>
    <xf numFmtId="0" fontId="0" fillId="0" borderId="23" xfId="0" applyFont="1" applyFill="1" applyBorder="1" applyAlignment="1">
      <alignment horizontal="center" vertical="center"/>
    </xf>
    <xf numFmtId="164" fontId="15" fillId="0" borderId="23" xfId="0" applyNumberFormat="1" applyFont="1" applyFill="1" applyBorder="1" applyAlignment="1">
      <alignment vertical="center"/>
    </xf>
    <xf numFmtId="164" fontId="15" fillId="0" borderId="23" xfId="0" applyNumberFormat="1" applyFont="1" applyFill="1" applyBorder="1" applyAlignment="1">
      <alignment horizontal="center" vertical="center"/>
    </xf>
    <xf numFmtId="0" fontId="0" fillId="2" borderId="0" xfId="0" applyFont="1" applyFill="1" applyAlignment="1">
      <alignment vertical="center"/>
    </xf>
    <xf numFmtId="0" fontId="11" fillId="2" borderId="0" xfId="0" applyFont="1" applyFill="1" applyAlignment="1">
      <alignment vertical="center"/>
    </xf>
    <xf numFmtId="0" fontId="0" fillId="0" borderId="0" xfId="0" applyFont="1" applyAlignment="1">
      <alignment vertical="center"/>
    </xf>
    <xf numFmtId="0" fontId="0" fillId="0" borderId="0" xfId="0" applyFont="1" applyAlignment="1">
      <alignment vertical="center" wrapText="1"/>
    </xf>
    <xf numFmtId="0" fontId="0" fillId="0" borderId="23" xfId="0" applyFont="1" applyBorder="1"/>
    <xf numFmtId="0" fontId="15" fillId="2" borderId="23" xfId="0" applyFont="1" applyFill="1" applyBorder="1" applyAlignment="1">
      <alignment horizontal="right"/>
    </xf>
    <xf numFmtId="49" fontId="10" fillId="2" borderId="0" xfId="0" applyNumberFormat="1" applyFont="1" applyFill="1" applyBorder="1" applyAlignment="1">
      <alignment wrapText="1"/>
    </xf>
    <xf numFmtId="0" fontId="11" fillId="0" borderId="0" xfId="0" applyFont="1" applyBorder="1" applyAlignment="1">
      <alignment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49" fontId="3" fillId="2" borderId="20" xfId="0" applyNumberFormat="1" applyFont="1" applyFill="1" applyBorder="1" applyAlignment="1">
      <alignment horizontal="center"/>
    </xf>
    <xf numFmtId="49" fontId="3" fillId="2" borderId="21" xfId="0" applyNumberFormat="1" applyFont="1" applyFill="1" applyBorder="1" applyAlignment="1">
      <alignment horizontal="center"/>
    </xf>
    <xf numFmtId="49" fontId="3" fillId="2" borderId="22" xfId="0" applyNumberFormat="1" applyFont="1" applyFill="1" applyBorder="1" applyAlignment="1">
      <alignment horizontal="center"/>
    </xf>
    <xf numFmtId="49" fontId="3" fillId="2" borderId="18" xfId="0" applyNumberFormat="1" applyFont="1" applyFill="1" applyBorder="1" applyAlignment="1">
      <alignment horizontal="center"/>
    </xf>
    <xf numFmtId="49" fontId="3" fillId="2" borderId="0" xfId="0" applyNumberFormat="1" applyFont="1" applyFill="1" applyBorder="1" applyAlignment="1">
      <alignment horizontal="center"/>
    </xf>
    <xf numFmtId="49" fontId="3" fillId="2" borderId="19" xfId="0" applyNumberFormat="1" applyFont="1" applyFill="1" applyBorder="1" applyAlignment="1">
      <alignment horizontal="center"/>
    </xf>
    <xf numFmtId="49" fontId="3" fillId="2" borderId="15" xfId="0" applyNumberFormat="1" applyFont="1" applyFill="1" applyBorder="1" applyAlignment="1">
      <alignment horizontal="center"/>
    </xf>
    <xf numFmtId="49" fontId="3" fillId="2" borderId="16" xfId="0" applyNumberFormat="1" applyFont="1" applyFill="1" applyBorder="1" applyAlignment="1">
      <alignment horizontal="center"/>
    </xf>
    <xf numFmtId="49" fontId="3" fillId="2" borderId="17" xfId="0" applyNumberFormat="1" applyFont="1" applyFill="1" applyBorder="1" applyAlignment="1">
      <alignment horizontal="center"/>
    </xf>
    <xf numFmtId="49" fontId="11" fillId="2" borderId="0" xfId="0" applyNumberFormat="1" applyFont="1" applyFill="1" applyAlignment="1">
      <alignment horizontal="left" vertical="center" wrapText="1"/>
    </xf>
    <xf numFmtId="49" fontId="11" fillId="2" borderId="0" xfId="0" applyNumberFormat="1" applyFont="1" applyFill="1" applyAlignment="1">
      <alignment horizontal="left" vertical="center"/>
    </xf>
    <xf numFmtId="49" fontId="11" fillId="2" borderId="0" xfId="0" applyNumberFormat="1" applyFont="1" applyFill="1" applyBorder="1" applyAlignment="1">
      <alignment horizontal="left" vertical="center" wrapText="1"/>
    </xf>
    <xf numFmtId="0" fontId="12" fillId="0" borderId="0" xfId="0" applyFont="1" applyAlignment="1">
      <alignment horizontal="center"/>
    </xf>
    <xf numFmtId="0" fontId="14" fillId="5" borderId="23" xfId="0" applyFont="1" applyFill="1" applyBorder="1" applyAlignment="1">
      <alignment horizontal="center" vertical="center"/>
    </xf>
    <xf numFmtId="0" fontId="13" fillId="4" borderId="2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23"/>
  <sheetViews>
    <sheetView topLeftCell="B4" zoomScale="120" zoomScaleNormal="120" workbookViewId="0">
      <pane ySplit="1" topLeftCell="A11" activePane="bottomLeft" state="frozen"/>
      <selection activeCell="B4" sqref="B4"/>
      <selection pane="bottomLeft" activeCell="B25" sqref="B25"/>
    </sheetView>
  </sheetViews>
  <sheetFormatPr baseColWidth="10" defaultColWidth="20.7109375" defaultRowHeight="15" x14ac:dyDescent="0.25"/>
  <cols>
    <col min="1" max="1" width="14" style="2" hidden="1" customWidth="1"/>
    <col min="2" max="2" width="19.42578125" style="2" customWidth="1"/>
    <col min="3" max="3" width="16.5703125" style="2" customWidth="1"/>
    <col min="4" max="4" width="15.5703125" style="2" customWidth="1"/>
    <col min="5" max="5" width="16.5703125" style="2" customWidth="1"/>
    <col min="6" max="6" width="15.5703125" style="2" customWidth="1"/>
    <col min="7" max="7" width="16.5703125" style="2" customWidth="1"/>
    <col min="8" max="8" width="19.42578125" style="2" customWidth="1"/>
    <col min="9" max="9" width="16.5703125" style="2" customWidth="1"/>
    <col min="10" max="10" width="19.42578125" style="2" customWidth="1"/>
    <col min="11" max="11" width="16.5703125" style="2" customWidth="1"/>
    <col min="12" max="12" width="19.42578125" style="2" customWidth="1"/>
    <col min="13" max="13" width="16.5703125" style="2" customWidth="1"/>
    <col min="14" max="14" width="19.42578125" style="2" customWidth="1"/>
    <col min="15" max="16" width="20.7109375" style="2" customWidth="1"/>
    <col min="17" max="22" width="20.7109375" style="2"/>
    <col min="23" max="23" width="20.28515625" style="2" customWidth="1"/>
    <col min="24" max="24" width="22.7109375" style="2" customWidth="1"/>
    <col min="25" max="16384" width="20.7109375" style="2"/>
  </cols>
  <sheetData>
    <row r="2" spans="1:26" ht="18.75" x14ac:dyDescent="0.3">
      <c r="A2" s="1"/>
      <c r="B2" s="1"/>
      <c r="C2" s="1"/>
      <c r="D2" s="1"/>
      <c r="E2" s="1"/>
    </row>
    <row r="3" spans="1:26" ht="19.5" thickBot="1" x14ac:dyDescent="0.35">
      <c r="A3" s="1"/>
      <c r="B3" s="1"/>
      <c r="C3" s="1"/>
      <c r="D3" s="1"/>
      <c r="E3" s="1"/>
    </row>
    <row r="4" spans="1:26" s="4" customFormat="1" ht="18.75" x14ac:dyDescent="0.3">
      <c r="A4" s="3"/>
      <c r="B4" s="53" t="s">
        <v>0</v>
      </c>
      <c r="C4" s="54"/>
      <c r="D4" s="54"/>
      <c r="E4" s="54"/>
      <c r="F4" s="54"/>
      <c r="G4" s="54"/>
      <c r="H4" s="54"/>
      <c r="I4" s="54"/>
      <c r="J4" s="54"/>
      <c r="K4" s="54"/>
      <c r="L4" s="54"/>
      <c r="M4" s="54"/>
      <c r="N4" s="54"/>
      <c r="O4" s="54"/>
      <c r="P4" s="54"/>
      <c r="Q4" s="54"/>
      <c r="R4" s="54"/>
      <c r="S4" s="54"/>
      <c r="T4" s="54"/>
      <c r="U4" s="54"/>
      <c r="V4" s="54"/>
      <c r="W4" s="54"/>
      <c r="X4" s="55"/>
    </row>
    <row r="5" spans="1:26" s="4" customFormat="1" ht="18.75" x14ac:dyDescent="0.3">
      <c r="A5" s="3"/>
      <c r="B5" s="50" t="s">
        <v>1</v>
      </c>
      <c r="C5" s="51"/>
      <c r="D5" s="51"/>
      <c r="E5" s="51"/>
      <c r="F5" s="51"/>
      <c r="G5" s="51"/>
      <c r="H5" s="51"/>
      <c r="I5" s="51"/>
      <c r="J5" s="51"/>
      <c r="K5" s="51"/>
      <c r="L5" s="51"/>
      <c r="M5" s="51"/>
      <c r="N5" s="51"/>
      <c r="O5" s="51"/>
      <c r="P5" s="51"/>
      <c r="Q5" s="51"/>
      <c r="R5" s="51"/>
      <c r="S5" s="51"/>
      <c r="T5" s="51"/>
      <c r="U5" s="51"/>
      <c r="V5" s="51"/>
      <c r="W5" s="51"/>
      <c r="X5" s="52"/>
    </row>
    <row r="6" spans="1:26" s="4" customFormat="1" ht="15" customHeight="1" thickBot="1" x14ac:dyDescent="0.35">
      <c r="B6" s="47"/>
      <c r="C6" s="48"/>
      <c r="D6" s="48"/>
      <c r="E6" s="48"/>
      <c r="F6" s="48"/>
      <c r="G6" s="48"/>
      <c r="H6" s="48"/>
      <c r="I6" s="48"/>
      <c r="J6" s="48"/>
      <c r="K6" s="48"/>
      <c r="L6" s="48"/>
      <c r="M6" s="48"/>
      <c r="N6" s="48"/>
      <c r="O6" s="48"/>
      <c r="P6" s="48"/>
      <c r="Q6" s="48"/>
      <c r="R6" s="48"/>
      <c r="S6" s="48"/>
      <c r="T6" s="48"/>
      <c r="U6" s="48"/>
      <c r="V6" s="48"/>
      <c r="W6" s="48"/>
      <c r="X6" s="49"/>
    </row>
    <row r="7" spans="1:26" s="5" customFormat="1" ht="21" customHeight="1" thickBot="1" x14ac:dyDescent="0.3">
      <c r="C7" s="45">
        <v>2008</v>
      </c>
      <c r="D7" s="45"/>
      <c r="E7" s="45">
        <v>2009</v>
      </c>
      <c r="F7" s="45"/>
      <c r="G7" s="45">
        <v>2010</v>
      </c>
      <c r="H7" s="46"/>
      <c r="I7" s="45">
        <v>2011</v>
      </c>
      <c r="J7" s="46"/>
      <c r="K7" s="45">
        <v>2012</v>
      </c>
      <c r="L7" s="46"/>
      <c r="M7" s="45">
        <v>2013</v>
      </c>
      <c r="N7" s="46"/>
      <c r="O7" s="45">
        <v>2014</v>
      </c>
      <c r="P7" s="46"/>
      <c r="Q7" s="45">
        <v>2015</v>
      </c>
      <c r="R7" s="46"/>
      <c r="S7" s="45">
        <v>2016</v>
      </c>
      <c r="T7" s="46"/>
      <c r="U7" s="45">
        <v>2017</v>
      </c>
      <c r="V7" s="46"/>
      <c r="W7" s="45">
        <v>2018</v>
      </c>
      <c r="X7" s="46"/>
    </row>
    <row r="8" spans="1:26" s="4" customFormat="1" ht="47.25" x14ac:dyDescent="0.25">
      <c r="B8" s="29" t="s">
        <v>2</v>
      </c>
      <c r="C8" s="6" t="s">
        <v>3</v>
      </c>
      <c r="D8" s="7" t="s">
        <v>4</v>
      </c>
      <c r="E8" s="6" t="s">
        <v>3</v>
      </c>
      <c r="F8" s="7" t="s">
        <v>4</v>
      </c>
      <c r="G8" s="6" t="s">
        <v>3</v>
      </c>
      <c r="H8" s="8" t="s">
        <v>4</v>
      </c>
      <c r="I8" s="6" t="s">
        <v>3</v>
      </c>
      <c r="J8" s="8" t="s">
        <v>4</v>
      </c>
      <c r="K8" s="6" t="s">
        <v>3</v>
      </c>
      <c r="L8" s="8" t="s">
        <v>4</v>
      </c>
      <c r="M8" s="6" t="s">
        <v>3</v>
      </c>
      <c r="N8" s="8" t="s">
        <v>4</v>
      </c>
      <c r="O8" s="6" t="s">
        <v>3</v>
      </c>
      <c r="P8" s="8" t="s">
        <v>4</v>
      </c>
      <c r="Q8" s="6" t="s">
        <v>3</v>
      </c>
      <c r="R8" s="8" t="s">
        <v>4</v>
      </c>
      <c r="S8" s="6" t="s">
        <v>3</v>
      </c>
      <c r="T8" s="8" t="s">
        <v>4</v>
      </c>
      <c r="U8" s="6" t="s">
        <v>3</v>
      </c>
      <c r="V8" s="8" t="s">
        <v>4</v>
      </c>
      <c r="W8" s="6" t="s">
        <v>3</v>
      </c>
      <c r="X8" s="8" t="s">
        <v>4</v>
      </c>
    </row>
    <row r="9" spans="1:26" s="4" customFormat="1" ht="15.75" x14ac:dyDescent="0.25">
      <c r="B9" s="9" t="s">
        <v>5</v>
      </c>
      <c r="C9" s="10">
        <v>148373616.81</v>
      </c>
      <c r="D9" s="11">
        <v>897.93</v>
      </c>
      <c r="E9" s="10">
        <v>357976706.5</v>
      </c>
      <c r="F9" s="11">
        <v>1836.88</v>
      </c>
      <c r="G9" s="10">
        <v>367264680</v>
      </c>
      <c r="H9" s="12">
        <v>1628</v>
      </c>
      <c r="I9" s="12">
        <v>436366369</v>
      </c>
      <c r="J9" s="12">
        <v>1790.2</v>
      </c>
      <c r="K9" s="12">
        <v>567139078</v>
      </c>
      <c r="L9" s="12">
        <v>1996.38</v>
      </c>
      <c r="M9" s="12">
        <v>1205603531.48</v>
      </c>
      <c r="N9" s="12">
        <v>4125</v>
      </c>
      <c r="O9" s="12">
        <v>778320437</v>
      </c>
      <c r="P9" s="12">
        <v>2639.87</v>
      </c>
      <c r="Q9" s="12">
        <v>976078005</v>
      </c>
      <c r="R9" s="28">
        <v>3350.73</v>
      </c>
      <c r="S9" s="12">
        <v>1031691180</v>
      </c>
      <c r="T9" s="28">
        <v>3546.18</v>
      </c>
      <c r="U9" s="12">
        <v>712304893</v>
      </c>
      <c r="V9" s="28">
        <v>2385.4699999999998</v>
      </c>
      <c r="W9" s="12">
        <v>887991426.36000001</v>
      </c>
      <c r="X9" s="28">
        <v>2949.32</v>
      </c>
      <c r="Y9" s="2"/>
      <c r="Z9" s="2"/>
    </row>
    <row r="10" spans="1:26" s="4" customFormat="1" ht="18" x14ac:dyDescent="0.25">
      <c r="B10" s="9" t="s">
        <v>6</v>
      </c>
      <c r="C10" s="10">
        <v>156273315</v>
      </c>
      <c r="D10" s="11">
        <v>501.02</v>
      </c>
      <c r="E10" s="13" t="s">
        <v>7</v>
      </c>
      <c r="F10" s="14" t="s">
        <v>7</v>
      </c>
      <c r="G10" s="10">
        <v>280531677</v>
      </c>
      <c r="H10" s="12">
        <v>937</v>
      </c>
      <c r="I10" s="12">
        <v>232993814</v>
      </c>
      <c r="J10" s="12">
        <v>678.78</v>
      </c>
      <c r="K10" s="12">
        <v>284274799</v>
      </c>
      <c r="L10" s="12">
        <v>799</v>
      </c>
      <c r="M10" s="12">
        <v>958123114</v>
      </c>
      <c r="N10" s="12">
        <v>2688</v>
      </c>
      <c r="O10" s="12">
        <v>380835770</v>
      </c>
      <c r="P10" s="12">
        <v>1071.46</v>
      </c>
      <c r="Q10" s="12">
        <v>938518217</v>
      </c>
      <c r="R10" s="28">
        <v>2797.39</v>
      </c>
      <c r="S10" s="12">
        <v>1172980254</v>
      </c>
      <c r="T10" s="28">
        <v>3516.9</v>
      </c>
      <c r="U10" s="12">
        <v>726185040</v>
      </c>
      <c r="V10" s="28">
        <v>2165.63</v>
      </c>
      <c r="W10" s="12">
        <v>1146194956</v>
      </c>
      <c r="X10" s="28">
        <v>3384.4</v>
      </c>
      <c r="Y10" s="2"/>
      <c r="Z10" s="2"/>
    </row>
    <row r="11" spans="1:26" s="4" customFormat="1" ht="15.75" x14ac:dyDescent="0.25">
      <c r="B11" s="9" t="s">
        <v>8</v>
      </c>
      <c r="C11" s="10">
        <v>273409120.61000001</v>
      </c>
      <c r="D11" s="11">
        <v>176.06</v>
      </c>
      <c r="E11" s="10">
        <v>656914110.39999998</v>
      </c>
      <c r="F11" s="15">
        <v>679.82</v>
      </c>
      <c r="G11" s="10">
        <v>593326364.47000003</v>
      </c>
      <c r="H11" s="12">
        <v>523</v>
      </c>
      <c r="I11" s="16">
        <v>615160687.19000006</v>
      </c>
      <c r="J11" s="16">
        <v>536.38</v>
      </c>
      <c r="K11" s="16">
        <v>1156409581</v>
      </c>
      <c r="L11" s="16">
        <v>735</v>
      </c>
      <c r="M11" s="16">
        <v>2013253833</v>
      </c>
      <c r="N11" s="16">
        <v>1219</v>
      </c>
      <c r="O11" s="16">
        <v>844916284</v>
      </c>
      <c r="P11" s="16">
        <v>491.29</v>
      </c>
      <c r="Q11" s="16">
        <v>995987329</v>
      </c>
      <c r="R11" s="28">
        <v>553.52</v>
      </c>
      <c r="S11" s="16">
        <v>1892624587</v>
      </c>
      <c r="T11" s="28">
        <v>1255.22</v>
      </c>
      <c r="U11" s="16">
        <v>1508788950</v>
      </c>
      <c r="V11" s="28">
        <v>949.02</v>
      </c>
      <c r="W11" s="16">
        <v>2111732218</v>
      </c>
      <c r="X11" s="28">
        <v>1266.77</v>
      </c>
      <c r="Y11" s="2"/>
      <c r="Z11" s="2"/>
    </row>
    <row r="12" spans="1:26" s="4" customFormat="1" ht="18" x14ac:dyDescent="0.25">
      <c r="B12" s="9" t="s">
        <v>9</v>
      </c>
      <c r="C12" s="13" t="s">
        <v>7</v>
      </c>
      <c r="D12" s="14" t="s">
        <v>7</v>
      </c>
      <c r="E12" s="13" t="s">
        <v>7</v>
      </c>
      <c r="F12" s="14" t="s">
        <v>7</v>
      </c>
      <c r="G12" s="13" t="s">
        <v>7</v>
      </c>
      <c r="H12" s="17" t="s">
        <v>7</v>
      </c>
      <c r="I12" s="18" t="s">
        <v>10</v>
      </c>
      <c r="J12" s="18" t="s">
        <v>10</v>
      </c>
      <c r="K12" s="18" t="s">
        <v>11</v>
      </c>
      <c r="L12" s="18" t="s">
        <v>11</v>
      </c>
      <c r="M12" s="18" t="s">
        <v>11</v>
      </c>
      <c r="N12" s="18" t="s">
        <v>11</v>
      </c>
      <c r="O12" s="18" t="s">
        <v>11</v>
      </c>
      <c r="P12" s="18" t="s">
        <v>11</v>
      </c>
      <c r="Q12" s="18" t="s">
        <v>11</v>
      </c>
      <c r="R12" s="18" t="s">
        <v>11</v>
      </c>
      <c r="S12" s="18" t="s">
        <v>11</v>
      </c>
      <c r="T12" s="18" t="s">
        <v>11</v>
      </c>
      <c r="U12" s="18" t="s">
        <v>11</v>
      </c>
      <c r="V12" s="18" t="s">
        <v>11</v>
      </c>
      <c r="W12" s="18"/>
      <c r="X12" s="18"/>
    </row>
    <row r="13" spans="1:26" ht="18.75" thickBot="1" x14ac:dyDescent="0.3">
      <c r="B13" s="19" t="s">
        <v>12</v>
      </c>
      <c r="C13" s="20" t="s">
        <v>13</v>
      </c>
      <c r="D13" s="21" t="s">
        <v>13</v>
      </c>
      <c r="E13" s="20" t="s">
        <v>13</v>
      </c>
      <c r="F13" s="21" t="s">
        <v>13</v>
      </c>
      <c r="G13" s="20" t="s">
        <v>13</v>
      </c>
      <c r="H13" s="22" t="s">
        <v>13</v>
      </c>
      <c r="I13" s="23" t="s">
        <v>14</v>
      </c>
      <c r="J13" s="23" t="s">
        <v>14</v>
      </c>
      <c r="K13" s="23" t="s">
        <v>14</v>
      </c>
      <c r="L13" s="23" t="s">
        <v>14</v>
      </c>
      <c r="M13" s="23" t="s">
        <v>14</v>
      </c>
      <c r="N13" s="23" t="s">
        <v>14</v>
      </c>
      <c r="O13" s="23" t="s">
        <v>14</v>
      </c>
      <c r="P13" s="23" t="s">
        <v>14</v>
      </c>
      <c r="Q13" s="23" t="s">
        <v>14</v>
      </c>
      <c r="R13" s="23" t="s">
        <v>14</v>
      </c>
      <c r="S13" s="23" t="s">
        <v>14</v>
      </c>
      <c r="T13" s="23" t="s">
        <v>14</v>
      </c>
      <c r="U13" s="23" t="s">
        <v>14</v>
      </c>
      <c r="V13" s="23" t="s">
        <v>14</v>
      </c>
      <c r="W13" s="23" t="s">
        <v>22</v>
      </c>
      <c r="X13" s="23" t="s">
        <v>22</v>
      </c>
    </row>
    <row r="14" spans="1:26" ht="16.5" thickTop="1" x14ac:dyDescent="0.25">
      <c r="B14" s="5"/>
      <c r="C14" s="24"/>
      <c r="D14" s="24"/>
      <c r="E14" s="24"/>
      <c r="F14" s="24"/>
      <c r="G14" s="24"/>
      <c r="H14" s="24"/>
    </row>
    <row r="15" spans="1:26" ht="15.75" x14ac:dyDescent="0.25">
      <c r="B15" s="25" t="s">
        <v>15</v>
      </c>
      <c r="C15" s="24"/>
      <c r="D15" s="24"/>
      <c r="E15" s="24"/>
      <c r="F15" s="24"/>
      <c r="G15" s="24"/>
      <c r="H15" s="24"/>
    </row>
    <row r="16" spans="1:26" ht="30.75" customHeight="1" x14ac:dyDescent="0.25">
      <c r="B16" s="43" t="s">
        <v>16</v>
      </c>
      <c r="C16" s="44"/>
      <c r="D16" s="44"/>
      <c r="E16" s="44"/>
      <c r="F16" s="44"/>
      <c r="G16" s="44"/>
      <c r="H16" s="44"/>
    </row>
    <row r="17" spans="2:12" ht="30.75" customHeight="1" x14ac:dyDescent="0.25">
      <c r="B17" s="43" t="s">
        <v>17</v>
      </c>
      <c r="C17" s="44"/>
      <c r="D17" s="44"/>
      <c r="E17" s="44"/>
      <c r="F17" s="44"/>
      <c r="G17" s="44"/>
      <c r="H17" s="44"/>
    </row>
    <row r="18" spans="2:12" ht="39.75" customHeight="1" x14ac:dyDescent="0.3">
      <c r="B18" s="43" t="s">
        <v>18</v>
      </c>
      <c r="C18" s="44"/>
      <c r="D18" s="44"/>
      <c r="E18" s="44"/>
      <c r="F18" s="44"/>
      <c r="G18" s="44"/>
      <c r="H18" s="44"/>
      <c r="L18" s="3"/>
    </row>
    <row r="19" spans="2:12" ht="12" customHeight="1" x14ac:dyDescent="0.25"/>
    <row r="20" spans="2:12" x14ac:dyDescent="0.25">
      <c r="B20" s="26" t="s">
        <v>19</v>
      </c>
      <c r="C20" s="27"/>
      <c r="D20" s="27"/>
      <c r="E20" s="27"/>
      <c r="F20" s="27"/>
      <c r="G20" s="27"/>
      <c r="H20" s="27"/>
    </row>
    <row r="21" spans="2:12" x14ac:dyDescent="0.25">
      <c r="B21" s="26" t="s">
        <v>20</v>
      </c>
      <c r="C21" s="27"/>
      <c r="D21" s="27"/>
      <c r="E21" s="27"/>
      <c r="F21" s="27"/>
      <c r="G21" s="27"/>
      <c r="H21" s="27"/>
    </row>
    <row r="22" spans="2:12" x14ac:dyDescent="0.25">
      <c r="B22" s="26" t="s">
        <v>23</v>
      </c>
      <c r="C22" s="27"/>
      <c r="D22" s="27"/>
      <c r="E22" s="27"/>
      <c r="F22" s="27"/>
      <c r="G22" s="27"/>
      <c r="H22" s="27"/>
    </row>
    <row r="23" spans="2:12" x14ac:dyDescent="0.25">
      <c r="B23" s="27" t="s">
        <v>21</v>
      </c>
    </row>
  </sheetData>
  <mergeCells count="17">
    <mergeCell ref="M7:N7"/>
    <mergeCell ref="W7:X7"/>
    <mergeCell ref="B6:X6"/>
    <mergeCell ref="B5:X5"/>
    <mergeCell ref="B4:X4"/>
    <mergeCell ref="U7:V7"/>
    <mergeCell ref="S7:T7"/>
    <mergeCell ref="Q7:R7"/>
    <mergeCell ref="O7:P7"/>
    <mergeCell ref="I7:J7"/>
    <mergeCell ref="K7:L7"/>
    <mergeCell ref="B18:H18"/>
    <mergeCell ref="C7:D7"/>
    <mergeCell ref="E7:F7"/>
    <mergeCell ref="G7:H7"/>
    <mergeCell ref="B16:H16"/>
    <mergeCell ref="B17:H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D575F-5153-4340-9FA6-25794D2DD7C5}">
  <dimension ref="A1:M29"/>
  <sheetViews>
    <sheetView showGridLines="0" tabSelected="1" zoomScale="70" zoomScaleNormal="70" workbookViewId="0">
      <selection activeCell="M20" sqref="M20"/>
    </sheetView>
  </sheetViews>
  <sheetFormatPr baseColWidth="10" defaultColWidth="0" defaultRowHeight="15" zeroHeight="1" x14ac:dyDescent="0.25"/>
  <cols>
    <col min="1" max="1" width="11.42578125" customWidth="1"/>
    <col min="2" max="2" width="9.42578125" style="31" customWidth="1"/>
    <col min="3" max="3" width="16.5703125" style="31" customWidth="1"/>
    <col min="4" max="4" width="12.7109375" style="31" customWidth="1"/>
    <col min="5" max="5" width="16" style="31" customWidth="1"/>
    <col min="6" max="6" width="12.5703125" style="31" customWidth="1"/>
    <col min="7" max="7" width="16.85546875" style="31" customWidth="1"/>
    <col min="8" max="8" width="13" style="31" customWidth="1"/>
    <col min="9" max="9" width="14.7109375" style="31" bestFit="1" customWidth="1"/>
    <col min="10" max="10" width="13.140625" style="31" customWidth="1"/>
    <col min="11" max="11" width="14.7109375" style="31" bestFit="1" customWidth="1"/>
    <col min="12" max="12" width="11.42578125" style="31" customWidth="1"/>
    <col min="13" max="13" width="21.42578125" customWidth="1"/>
    <col min="14" max="16384" width="11.42578125" hidden="1"/>
  </cols>
  <sheetData>
    <row r="1" spans="2:12" ht="39.950000000000003" customHeight="1" x14ac:dyDescent="0.55000000000000004">
      <c r="B1" s="59" t="s">
        <v>24</v>
      </c>
      <c r="C1" s="59"/>
      <c r="D1" s="59"/>
      <c r="E1" s="59"/>
      <c r="F1" s="59"/>
      <c r="G1" s="59"/>
      <c r="H1" s="59"/>
      <c r="I1" s="59"/>
      <c r="J1" s="59"/>
      <c r="K1" s="59"/>
      <c r="L1" s="59"/>
    </row>
    <row r="2" spans="2:12" x14ac:dyDescent="0.25"/>
    <row r="3" spans="2:12" ht="25.5" customHeight="1" x14ac:dyDescent="0.25">
      <c r="B3" s="61" t="s">
        <v>25</v>
      </c>
      <c r="C3" s="60" t="s">
        <v>29</v>
      </c>
      <c r="D3" s="60"/>
      <c r="E3" s="60" t="s">
        <v>6</v>
      </c>
      <c r="F3" s="60"/>
      <c r="G3" s="60" t="s">
        <v>8</v>
      </c>
      <c r="H3" s="60"/>
      <c r="I3" s="60" t="s">
        <v>9</v>
      </c>
      <c r="J3" s="60"/>
      <c r="K3" s="60" t="s">
        <v>12</v>
      </c>
      <c r="L3" s="60"/>
    </row>
    <row r="4" spans="2:12" ht="63" x14ac:dyDescent="0.25">
      <c r="B4" s="61"/>
      <c r="C4" s="32" t="s">
        <v>3</v>
      </c>
      <c r="D4" s="33" t="s">
        <v>4</v>
      </c>
      <c r="E4" s="32" t="s">
        <v>3</v>
      </c>
      <c r="F4" s="33" t="s">
        <v>4</v>
      </c>
      <c r="G4" s="32" t="s">
        <v>3</v>
      </c>
      <c r="H4" s="33" t="s">
        <v>4</v>
      </c>
      <c r="I4" s="32" t="s">
        <v>3</v>
      </c>
      <c r="J4" s="33" t="s">
        <v>4</v>
      </c>
      <c r="K4" s="32" t="s">
        <v>3</v>
      </c>
      <c r="L4" s="33" t="s">
        <v>4</v>
      </c>
    </row>
    <row r="5" spans="2:12" s="30" customFormat="1" ht="20.100000000000001" customHeight="1" x14ac:dyDescent="0.25">
      <c r="B5" s="34">
        <v>2008</v>
      </c>
      <c r="C5" s="35">
        <v>148373616.81</v>
      </c>
      <c r="D5" s="35">
        <v>897.93</v>
      </c>
      <c r="E5" s="35">
        <v>156273315</v>
      </c>
      <c r="F5" s="35">
        <v>501.02</v>
      </c>
      <c r="G5" s="35">
        <v>273409120.61000001</v>
      </c>
      <c r="H5" s="35">
        <v>176.06</v>
      </c>
      <c r="I5" s="36" t="s">
        <v>30</v>
      </c>
      <c r="J5" s="36" t="s">
        <v>30</v>
      </c>
      <c r="K5" s="36" t="s">
        <v>31</v>
      </c>
      <c r="L5" s="36" t="s">
        <v>31</v>
      </c>
    </row>
    <row r="6" spans="2:12" s="30" customFormat="1" ht="20.100000000000001" customHeight="1" x14ac:dyDescent="0.25">
      <c r="B6" s="34">
        <f>B5+1</f>
        <v>2009</v>
      </c>
      <c r="C6" s="35">
        <v>357976706.5</v>
      </c>
      <c r="D6" s="35">
        <v>1836.88</v>
      </c>
      <c r="E6" s="36" t="s">
        <v>30</v>
      </c>
      <c r="F6" s="36" t="s">
        <v>30</v>
      </c>
      <c r="G6" s="35">
        <v>656914110.39999998</v>
      </c>
      <c r="H6" s="35">
        <v>679.82</v>
      </c>
      <c r="I6" s="36" t="s">
        <v>30</v>
      </c>
      <c r="J6" s="36" t="s">
        <v>30</v>
      </c>
      <c r="K6" s="36" t="s">
        <v>31</v>
      </c>
      <c r="L6" s="36" t="s">
        <v>31</v>
      </c>
    </row>
    <row r="7" spans="2:12" s="30" customFormat="1" ht="20.100000000000001" customHeight="1" x14ac:dyDescent="0.25">
      <c r="B7" s="34">
        <f t="shared" ref="B7:B15" si="0">B6+1</f>
        <v>2010</v>
      </c>
      <c r="C7" s="35">
        <v>367264680</v>
      </c>
      <c r="D7" s="35">
        <v>1628</v>
      </c>
      <c r="E7" s="35">
        <v>280531677</v>
      </c>
      <c r="F7" s="35">
        <v>937</v>
      </c>
      <c r="G7" s="35">
        <v>593326364.47000003</v>
      </c>
      <c r="H7" s="35">
        <v>523</v>
      </c>
      <c r="I7" s="36" t="s">
        <v>30</v>
      </c>
      <c r="J7" s="36" t="s">
        <v>30</v>
      </c>
      <c r="K7" s="36" t="s">
        <v>31</v>
      </c>
      <c r="L7" s="36" t="s">
        <v>31</v>
      </c>
    </row>
    <row r="8" spans="2:12" s="30" customFormat="1" ht="20.100000000000001" customHeight="1" x14ac:dyDescent="0.25">
      <c r="B8" s="34">
        <f t="shared" si="0"/>
        <v>2011</v>
      </c>
      <c r="C8" s="35">
        <v>436366369</v>
      </c>
      <c r="D8" s="35">
        <v>1790.2</v>
      </c>
      <c r="E8" s="35">
        <v>232993814</v>
      </c>
      <c r="F8" s="35">
        <v>678.78</v>
      </c>
      <c r="G8" s="35">
        <v>615160687.19000006</v>
      </c>
      <c r="H8" s="35">
        <v>536.38</v>
      </c>
      <c r="I8" s="36" t="s">
        <v>10</v>
      </c>
      <c r="J8" s="36" t="s">
        <v>10</v>
      </c>
      <c r="K8" s="36" t="s">
        <v>32</v>
      </c>
      <c r="L8" s="36" t="s">
        <v>32</v>
      </c>
    </row>
    <row r="9" spans="2:12" s="30" customFormat="1" ht="20.100000000000001" customHeight="1" x14ac:dyDescent="0.25">
      <c r="B9" s="34">
        <f t="shared" si="0"/>
        <v>2012</v>
      </c>
      <c r="C9" s="35">
        <v>567139078</v>
      </c>
      <c r="D9" s="35">
        <v>1996.38</v>
      </c>
      <c r="E9" s="35">
        <v>284274799</v>
      </c>
      <c r="F9" s="35">
        <v>799</v>
      </c>
      <c r="G9" s="35">
        <v>1156409581</v>
      </c>
      <c r="H9" s="35">
        <v>735</v>
      </c>
      <c r="I9" s="36" t="s">
        <v>11</v>
      </c>
      <c r="J9" s="36" t="s">
        <v>11</v>
      </c>
      <c r="K9" s="36" t="s">
        <v>32</v>
      </c>
      <c r="L9" s="36" t="s">
        <v>32</v>
      </c>
    </row>
    <row r="10" spans="2:12" s="30" customFormat="1" ht="20.100000000000001" customHeight="1" x14ac:dyDescent="0.25">
      <c r="B10" s="34">
        <f t="shared" si="0"/>
        <v>2013</v>
      </c>
      <c r="C10" s="35">
        <v>1205603531.48</v>
      </c>
      <c r="D10" s="35">
        <v>4125</v>
      </c>
      <c r="E10" s="35">
        <v>958123114</v>
      </c>
      <c r="F10" s="35">
        <v>2688</v>
      </c>
      <c r="G10" s="35">
        <v>2013253833</v>
      </c>
      <c r="H10" s="35">
        <v>1219</v>
      </c>
      <c r="I10" s="36" t="s">
        <v>11</v>
      </c>
      <c r="J10" s="36" t="s">
        <v>11</v>
      </c>
      <c r="K10" s="36" t="s">
        <v>32</v>
      </c>
      <c r="L10" s="36" t="s">
        <v>32</v>
      </c>
    </row>
    <row r="11" spans="2:12" s="30" customFormat="1" ht="20.100000000000001" customHeight="1" x14ac:dyDescent="0.25">
      <c r="B11" s="34">
        <f t="shared" si="0"/>
        <v>2014</v>
      </c>
      <c r="C11" s="35">
        <v>778320437</v>
      </c>
      <c r="D11" s="35">
        <v>2639.87</v>
      </c>
      <c r="E11" s="35">
        <v>380835770</v>
      </c>
      <c r="F11" s="35">
        <v>1071.46</v>
      </c>
      <c r="G11" s="35">
        <v>844916284</v>
      </c>
      <c r="H11" s="35">
        <v>491.29</v>
      </c>
      <c r="I11" s="36" t="s">
        <v>11</v>
      </c>
      <c r="J11" s="36" t="s">
        <v>11</v>
      </c>
      <c r="K11" s="36" t="s">
        <v>32</v>
      </c>
      <c r="L11" s="36" t="s">
        <v>32</v>
      </c>
    </row>
    <row r="12" spans="2:12" s="30" customFormat="1" ht="20.100000000000001" customHeight="1" x14ac:dyDescent="0.25">
      <c r="B12" s="34">
        <f t="shared" si="0"/>
        <v>2015</v>
      </c>
      <c r="C12" s="35">
        <v>976078005</v>
      </c>
      <c r="D12" s="35">
        <v>3350.73</v>
      </c>
      <c r="E12" s="35">
        <v>938518217</v>
      </c>
      <c r="F12" s="35">
        <v>2797.39</v>
      </c>
      <c r="G12" s="35">
        <v>995987329</v>
      </c>
      <c r="H12" s="35">
        <v>553.52</v>
      </c>
      <c r="I12" s="36" t="s">
        <v>11</v>
      </c>
      <c r="J12" s="36" t="s">
        <v>11</v>
      </c>
      <c r="K12" s="36" t="s">
        <v>32</v>
      </c>
      <c r="L12" s="36" t="s">
        <v>32</v>
      </c>
    </row>
    <row r="13" spans="2:12" s="30" customFormat="1" ht="20.100000000000001" customHeight="1" x14ac:dyDescent="0.25">
      <c r="B13" s="34">
        <f t="shared" si="0"/>
        <v>2016</v>
      </c>
      <c r="C13" s="35">
        <v>1031691180</v>
      </c>
      <c r="D13" s="35">
        <v>3546.18</v>
      </c>
      <c r="E13" s="35">
        <v>1172980254</v>
      </c>
      <c r="F13" s="35">
        <v>3516.9</v>
      </c>
      <c r="G13" s="35">
        <v>1892624587</v>
      </c>
      <c r="H13" s="35">
        <v>1255.22</v>
      </c>
      <c r="I13" s="36" t="s">
        <v>11</v>
      </c>
      <c r="J13" s="36" t="s">
        <v>11</v>
      </c>
      <c r="K13" s="36" t="s">
        <v>32</v>
      </c>
      <c r="L13" s="36" t="s">
        <v>32</v>
      </c>
    </row>
    <row r="14" spans="2:12" s="30" customFormat="1" ht="20.100000000000001" customHeight="1" x14ac:dyDescent="0.25">
      <c r="B14" s="34">
        <f t="shared" si="0"/>
        <v>2017</v>
      </c>
      <c r="C14" s="35">
        <v>712304893</v>
      </c>
      <c r="D14" s="35">
        <v>2385.4699999999998</v>
      </c>
      <c r="E14" s="35">
        <v>726185040</v>
      </c>
      <c r="F14" s="35">
        <v>2165.63</v>
      </c>
      <c r="G14" s="35">
        <v>1508788950</v>
      </c>
      <c r="H14" s="35">
        <v>949.02</v>
      </c>
      <c r="I14" s="36" t="s">
        <v>11</v>
      </c>
      <c r="J14" s="36" t="s">
        <v>11</v>
      </c>
      <c r="K14" s="36" t="s">
        <v>32</v>
      </c>
      <c r="L14" s="36" t="s">
        <v>32</v>
      </c>
    </row>
    <row r="15" spans="2:12" s="30" customFormat="1" ht="20.100000000000001" customHeight="1" x14ac:dyDescent="0.25">
      <c r="B15" s="34">
        <f t="shared" si="0"/>
        <v>2018</v>
      </c>
      <c r="C15" s="35">
        <v>887991426.36000001</v>
      </c>
      <c r="D15" s="35">
        <v>2949.32</v>
      </c>
      <c r="E15" s="35">
        <v>1146194956</v>
      </c>
      <c r="F15" s="35">
        <v>3384.4</v>
      </c>
      <c r="G15" s="35">
        <v>2111732218</v>
      </c>
      <c r="H15" s="35">
        <v>1266.77</v>
      </c>
      <c r="I15" s="36"/>
      <c r="J15" s="36"/>
      <c r="K15" s="36" t="s">
        <v>22</v>
      </c>
      <c r="L15" s="36" t="s">
        <v>22</v>
      </c>
    </row>
    <row r="16" spans="2:12" s="30" customFormat="1" ht="20.100000000000001" customHeight="1" x14ac:dyDescent="0.25">
      <c r="B16" s="34">
        <v>2019</v>
      </c>
      <c r="C16" s="35"/>
      <c r="D16" s="35"/>
      <c r="E16" s="35"/>
      <c r="F16" s="35"/>
      <c r="G16" s="35"/>
      <c r="H16" s="35"/>
      <c r="I16" s="36"/>
      <c r="J16" s="36"/>
      <c r="K16" s="36"/>
      <c r="L16" s="36"/>
    </row>
    <row r="17" spans="2:12" s="30" customFormat="1" ht="20.100000000000001" customHeight="1" x14ac:dyDescent="0.25">
      <c r="B17" s="34">
        <v>2020</v>
      </c>
      <c r="C17" s="35">
        <v>1107213183</v>
      </c>
      <c r="D17" s="35">
        <v>3592.79</v>
      </c>
      <c r="E17" s="35">
        <v>1655127551</v>
      </c>
      <c r="F17" s="35">
        <v>4804.09</v>
      </c>
      <c r="G17" s="35">
        <v>3358164733</v>
      </c>
      <c r="H17" s="35">
        <v>1958.31</v>
      </c>
      <c r="I17" s="36"/>
      <c r="J17" s="36"/>
      <c r="K17" s="36" t="s">
        <v>33</v>
      </c>
      <c r="L17" s="36"/>
    </row>
    <row r="18" spans="2:12" s="30" customFormat="1" ht="20.100000000000001" customHeight="1" x14ac:dyDescent="0.25">
      <c r="B18" s="34">
        <v>2021</v>
      </c>
      <c r="C18" s="35">
        <v>877704043.53999996</v>
      </c>
      <c r="D18" s="35">
        <v>2899.4</v>
      </c>
      <c r="E18" s="35">
        <v>1336694115</v>
      </c>
      <c r="F18" s="35">
        <v>3808.99</v>
      </c>
      <c r="G18" s="35">
        <v>2348856026.1700001</v>
      </c>
      <c r="H18" s="35">
        <v>1341.65</v>
      </c>
      <c r="I18" s="36"/>
      <c r="J18" s="36"/>
      <c r="K18" s="36" t="s">
        <v>33</v>
      </c>
      <c r="L18" s="36"/>
    </row>
    <row r="19" spans="2:12" ht="15.75" x14ac:dyDescent="0.25">
      <c r="B19" s="34">
        <v>2022</v>
      </c>
      <c r="C19" s="35">
        <v>1092469348</v>
      </c>
      <c r="D19" s="42">
        <v>3635</v>
      </c>
      <c r="E19" s="35">
        <v>1833170370</v>
      </c>
      <c r="F19" s="42">
        <v>4579.43</v>
      </c>
      <c r="G19" s="35">
        <v>2210151038</v>
      </c>
      <c r="H19" s="35">
        <v>1255.95</v>
      </c>
      <c r="I19" s="41"/>
      <c r="J19" s="41"/>
      <c r="K19" s="36" t="s">
        <v>10</v>
      </c>
      <c r="L19" s="41"/>
    </row>
    <row r="20" spans="2:12" ht="25.5" customHeight="1" x14ac:dyDescent="0.25">
      <c r="B20" s="31" t="s">
        <v>15</v>
      </c>
    </row>
    <row r="21" spans="2:12" ht="34.5" customHeight="1" x14ac:dyDescent="0.25">
      <c r="B21" s="58" t="s">
        <v>16</v>
      </c>
      <c r="C21" s="58"/>
      <c r="D21" s="58"/>
      <c r="E21" s="58"/>
      <c r="F21" s="58"/>
      <c r="G21" s="58"/>
      <c r="H21" s="58"/>
      <c r="I21" s="58"/>
      <c r="J21" s="58"/>
      <c r="K21" s="58"/>
      <c r="L21" s="58"/>
    </row>
    <row r="22" spans="2:12" ht="26.1" customHeight="1" x14ac:dyDescent="0.25">
      <c r="B22" s="58" t="s">
        <v>17</v>
      </c>
      <c r="C22" s="58"/>
      <c r="D22" s="58"/>
      <c r="E22" s="58"/>
      <c r="F22" s="58"/>
      <c r="G22" s="58"/>
      <c r="H22" s="58"/>
      <c r="I22" s="58"/>
      <c r="J22" s="58"/>
      <c r="K22" s="58"/>
      <c r="L22" s="58"/>
    </row>
    <row r="23" spans="2:12" ht="47.1" customHeight="1" x14ac:dyDescent="0.25">
      <c r="B23" s="58" t="s">
        <v>18</v>
      </c>
      <c r="C23" s="58"/>
      <c r="D23" s="58"/>
      <c r="E23" s="58"/>
      <c r="F23" s="58"/>
      <c r="G23" s="58"/>
      <c r="H23" s="58"/>
      <c r="I23" s="58"/>
      <c r="J23" s="58"/>
      <c r="K23" s="58"/>
      <c r="L23" s="58"/>
    </row>
    <row r="24" spans="2:12" x14ac:dyDescent="0.25">
      <c r="B24" s="37"/>
      <c r="C24" s="38"/>
      <c r="D24" s="38"/>
      <c r="E24" s="38"/>
      <c r="F24" s="38"/>
      <c r="G24" s="38"/>
      <c r="H24" s="38"/>
      <c r="I24" s="39"/>
      <c r="J24" s="39"/>
      <c r="K24" s="39"/>
      <c r="L24" s="39"/>
    </row>
    <row r="25" spans="2:12" ht="23.1" customHeight="1" x14ac:dyDescent="0.25">
      <c r="B25" s="57" t="s">
        <v>19</v>
      </c>
      <c r="C25" s="57"/>
      <c r="D25" s="57"/>
      <c r="E25" s="57"/>
      <c r="F25" s="57"/>
      <c r="G25" s="57"/>
      <c r="H25" s="57"/>
      <c r="I25" s="57"/>
      <c r="J25" s="57"/>
      <c r="K25" s="57"/>
      <c r="L25" s="57"/>
    </row>
    <row r="26" spans="2:12" ht="23.1" customHeight="1" x14ac:dyDescent="0.25">
      <c r="B26" s="57" t="s">
        <v>20</v>
      </c>
      <c r="C26" s="57"/>
      <c r="D26" s="57"/>
      <c r="E26" s="57"/>
      <c r="F26" s="57"/>
      <c r="G26" s="57"/>
      <c r="H26" s="57"/>
      <c r="I26" s="57"/>
      <c r="J26" s="57"/>
      <c r="K26" s="57"/>
      <c r="L26" s="57"/>
    </row>
    <row r="27" spans="2:12" ht="33.6" customHeight="1" x14ac:dyDescent="0.25">
      <c r="B27" s="56" t="s">
        <v>27</v>
      </c>
      <c r="C27" s="56"/>
      <c r="D27" s="56"/>
      <c r="E27" s="56"/>
      <c r="F27" s="56"/>
      <c r="G27" s="56"/>
      <c r="H27" s="56"/>
      <c r="I27" s="56"/>
      <c r="J27" s="56"/>
      <c r="K27" s="56"/>
      <c r="L27" s="56"/>
    </row>
    <row r="28" spans="2:12" ht="53.1" customHeight="1" x14ac:dyDescent="0.25">
      <c r="B28" s="56" t="s">
        <v>26</v>
      </c>
      <c r="C28" s="56"/>
      <c r="D28" s="56"/>
      <c r="E28" s="56"/>
      <c r="F28" s="56"/>
      <c r="G28" s="56"/>
      <c r="H28" s="56"/>
      <c r="I28" s="56"/>
      <c r="J28" s="56"/>
      <c r="K28" s="56"/>
      <c r="L28" s="56"/>
    </row>
    <row r="29" spans="2:12" x14ac:dyDescent="0.25">
      <c r="B29" s="38" t="s">
        <v>28</v>
      </c>
      <c r="C29" s="40"/>
      <c r="D29" s="39"/>
      <c r="E29" s="39"/>
      <c r="F29" s="39"/>
      <c r="G29" s="39"/>
      <c r="H29" s="39"/>
      <c r="I29" s="39"/>
      <c r="J29" s="39"/>
      <c r="K29" s="39"/>
      <c r="L29" s="39"/>
    </row>
  </sheetData>
  <mergeCells count="14">
    <mergeCell ref="B1:L1"/>
    <mergeCell ref="C3:D3"/>
    <mergeCell ref="E3:F3"/>
    <mergeCell ref="G3:H3"/>
    <mergeCell ref="I3:J3"/>
    <mergeCell ref="K3:L3"/>
    <mergeCell ref="B3:B4"/>
    <mergeCell ref="B28:L28"/>
    <mergeCell ref="B25:L25"/>
    <mergeCell ref="B26:L26"/>
    <mergeCell ref="B27:L27"/>
    <mergeCell ref="B21:L21"/>
    <mergeCell ref="B22:L22"/>
    <mergeCell ref="B23:L2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grationWizIdPermissionLevels xmlns="2432e1fc-63bd-4c00-ab65-934d54afa31c" xsi:nil="true"/>
    <MigrationWizId xmlns="2432e1fc-63bd-4c00-ab65-934d54afa31c" xsi:nil="true"/>
    <MigrationWizIdPermissions xmlns="2432e1fc-63bd-4c00-ab65-934d54afa31c" xsi:nil="true"/>
    <MigrationWizIdDocumentLibraryPermissions xmlns="2432e1fc-63bd-4c00-ab65-934d54afa31c" xsi:nil="true"/>
    <MigrationWizIdSecurityGroups xmlns="2432e1fc-63bd-4c00-ab65-934d54afa31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E3FE61B2050E44DB938AC0B6B365105" ma:contentTypeVersion="17" ma:contentTypeDescription="Crear nuevo documento." ma:contentTypeScope="" ma:versionID="05f1424ef7b5c2eec1412989cc01e2f4">
  <xsd:schema xmlns:xsd="http://www.w3.org/2001/XMLSchema" xmlns:xs="http://www.w3.org/2001/XMLSchema" xmlns:p="http://schemas.microsoft.com/office/2006/metadata/properties" xmlns:ns3="c8e40af4-7bf7-420f-a2c0-51ab60387505" xmlns:ns4="2432e1fc-63bd-4c00-ab65-934d54afa31c" targetNamespace="http://schemas.microsoft.com/office/2006/metadata/properties" ma:root="true" ma:fieldsID="f45110d2839cebd5752e6295cdfeb1e5" ns3:_="" ns4:_="">
    <xsd:import namespace="c8e40af4-7bf7-420f-a2c0-51ab60387505"/>
    <xsd:import namespace="2432e1fc-63bd-4c00-ab65-934d54afa31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igrationWizId" minOccurs="0"/>
                <xsd:element ref="ns4:MigrationWizIdPermissions" minOccurs="0"/>
                <xsd:element ref="ns4:MigrationWizIdPermissionLevels" minOccurs="0"/>
                <xsd:element ref="ns4:MigrationWizIdDocumentLibraryPermissions" minOccurs="0"/>
                <xsd:element ref="ns4:MigrationWizIdSecurityGroup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e40af4-7bf7-420f-a2c0-51ab60387505" elementFormDefault="qualified">
    <xsd:import namespace="http://schemas.microsoft.com/office/2006/documentManagement/types"/>
    <xsd:import namespace="http://schemas.microsoft.com/office/infopath/2007/PartnerControls"/>
    <xsd:element name="SharedWithUsers" ma:index="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 nillable="true" ma:displayName="Shared With Details" ma:internalName="SharedWithDetails" ma:readOnly="true">
      <xsd:simpleType>
        <xsd:restriction base="dms:Note">
          <xsd:maxLength value="255"/>
        </xsd:restriction>
      </xsd:simpleType>
    </xsd:element>
    <xsd:element name="SharingHintHash" ma:index="6"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32e1fc-63bd-4c00-ab65-934d54afa31c"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DateTaken" ma:index="9" nillable="true" ma:displayName="MediaServiceDateTaken" ma:hidden="true" ma:internalName="MediaServiceDateTaken" ma:readOnly="true">
      <xsd:simpleType>
        <xsd:restriction base="dms:Text"/>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igrationWizId" ma:index="17" nillable="true" ma:displayName="MigrationWizId" ma:internalName="MigrationWizId">
      <xsd:simpleType>
        <xsd:restriction base="dms:Text"/>
      </xsd:simpleType>
    </xsd:element>
    <xsd:element name="MigrationWizIdPermissions" ma:index="18" nillable="true" ma:displayName="MigrationWizIdPermissions" ma:internalName="MigrationWizIdPermissions">
      <xsd:simpleType>
        <xsd:restriction base="dms:Text"/>
      </xsd:simpleType>
    </xsd:element>
    <xsd:element name="MigrationWizIdPermissionLevels" ma:index="19" nillable="true" ma:displayName="MigrationWizIdPermissionLevels" ma:internalName="MigrationWizIdPermissionLevels">
      <xsd:simpleType>
        <xsd:restriction base="dms:Text"/>
      </xsd:simpleType>
    </xsd:element>
    <xsd:element name="MigrationWizIdDocumentLibraryPermissions" ma:index="20" nillable="true" ma:displayName="MigrationWizIdDocumentLibraryPermissions" ma:internalName="MigrationWizIdDocumentLibraryPermissions">
      <xsd:simpleType>
        <xsd:restriction base="dms:Text"/>
      </xsd:simpleType>
    </xsd:element>
    <xsd:element name="MigrationWizIdSecurityGroups" ma:index="21" nillable="true" ma:displayName="MigrationWizIdSecurityGroups" ma:internalName="MigrationWizIdSecurityGroups">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977AB-AE63-4ED9-BB6B-FF3AB2701E5E}">
  <ds:schemaRefs>
    <ds:schemaRef ds:uri="http://schemas.microsoft.com/sharepoint/v3/contenttype/forms"/>
  </ds:schemaRefs>
</ds:datastoreItem>
</file>

<file path=customXml/itemProps2.xml><?xml version="1.0" encoding="utf-8"?>
<ds:datastoreItem xmlns:ds="http://schemas.openxmlformats.org/officeDocument/2006/customXml" ds:itemID="{2C62C26E-D9A6-4601-AEF5-DA2E0C23513C}">
  <ds:schemaRefs>
    <ds:schemaRef ds:uri="http://schemas.microsoft.com/office/2006/metadata/properties"/>
    <ds:schemaRef ds:uri="http://www.w3.org/XML/1998/namespace"/>
    <ds:schemaRef ds:uri="2432e1fc-63bd-4c00-ab65-934d54afa31c"/>
    <ds:schemaRef ds:uri="http://purl.org/dc/terms/"/>
    <ds:schemaRef ds:uri="http://schemas.microsoft.com/office/2006/documentManagement/types"/>
    <ds:schemaRef ds:uri="c8e40af4-7bf7-420f-a2c0-51ab60387505"/>
    <ds:schemaRef ds:uri="http://schemas.microsoft.com/office/infopath/2007/PartnerControl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F0E371C7-4F1E-4297-ABA4-8234B52684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e40af4-7bf7-420f-a2c0-51ab60387505"/>
    <ds:schemaRef ds:uri="2432e1fc-63bd-4c00-ab65-934d54afa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Dist utilidades </vt:lpstr>
      <vt:lpstr>Utilidades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Priscilla Méndez Zúñiga</dc:creator>
  <cp:keywords/>
  <dc:description/>
  <cp:lastModifiedBy>MONTENEGRO VARGAS YENDRY</cp:lastModifiedBy>
  <cp:revision/>
  <dcterms:created xsi:type="dcterms:W3CDTF">2014-07-22T22:56:05Z</dcterms:created>
  <dcterms:modified xsi:type="dcterms:W3CDTF">2022-04-04T17:13:00Z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0x010100AE3FE61B2050E44DB938AC0B6B365105</vt:lpwstr>
  </property>
</Properties>
</file>