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cr-my.sharepoint.com/personal/chavarriadr_supen_fi_cr/Documents/Rafael/Asignados/Mauricio Soto/2022/Perfiles RC/"/>
    </mc:Choice>
  </mc:AlternateContent>
  <xr:revisionPtr revIDLastSave="4" documentId="8_{9E2537E4-EF12-458D-BB6A-119074D80634}" xr6:coauthVersionLast="46" xr6:coauthVersionMax="46" xr10:uidLastSave="{C745C327-336B-42AD-AE28-C2E0382F3B0E}"/>
  <bookViews>
    <workbookView xWindow="-120" yWindow="-120" windowWidth="20730" windowHeight="1176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alcChain>
</file>

<file path=xl/sharedStrings.xml><?xml version="1.0" encoding="utf-8"?>
<sst xmlns="http://schemas.openxmlformats.org/spreadsheetml/2006/main" count="204" uniqueCount="119">
  <si>
    <t>Fondo</t>
  </si>
  <si>
    <t>IVM</t>
  </si>
  <si>
    <t>Edad de retiro</t>
  </si>
  <si>
    <t>Normal</t>
  </si>
  <si>
    <t>Anticipada</t>
  </si>
  <si>
    <t>Cuotas</t>
  </si>
  <si>
    <t>Aportes</t>
  </si>
  <si>
    <t>Patronal</t>
  </si>
  <si>
    <t>Estatal</t>
  </si>
  <si>
    <t>Trabajador</t>
  </si>
  <si>
    <t>65 años</t>
  </si>
  <si>
    <t>Cualquier edad</t>
  </si>
  <si>
    <t>30 años</t>
  </si>
  <si>
    <t>62 años</t>
  </si>
  <si>
    <t>Estimación pensión</t>
  </si>
  <si>
    <t>82% del promedio de los últimos 240 salarios actualizados (o una proporción de este).</t>
  </si>
  <si>
    <t>100% del promedio de los últimos 24 salarios (o una proporción de este).</t>
  </si>
  <si>
    <t>H: 62 años
M: 60 años</t>
  </si>
  <si>
    <t>H: 61 años, 11 meses
M: 59 años, 11 meses</t>
  </si>
  <si>
    <t>35 años</t>
  </si>
  <si>
    <t>33 años, 4 meses</t>
  </si>
  <si>
    <t>55 años</t>
  </si>
  <si>
    <t>180 cuotas</t>
  </si>
  <si>
    <t>300 cuotas</t>
  </si>
  <si>
    <t>10% a 16% (escalonado)</t>
  </si>
  <si>
    <t>20 años</t>
  </si>
  <si>
    <t>43% a 52,5% (cuantía básica) del promedio de últimos 240 salarios actualizados, más posibles cuantías adicionales y por postergación.</t>
  </si>
  <si>
    <t>60% (cuantía básica) del promedio de los salarios actualizados, más posibles cuantías adicionales y por postergación.</t>
  </si>
  <si>
    <t>80% del promedio de los 32 mejores salarios de los últimos 60 meses.</t>
  </si>
  <si>
    <t>100% del promedio de los 12 mejores salarios de los últimos 24 meses.</t>
  </si>
  <si>
    <t>100% del mejor salario de los últimos 5 años.</t>
  </si>
  <si>
    <t>396 cuotas (33 años)</t>
  </si>
  <si>
    <t>H: 462 cuotas (38 años, 6 meses)
M: 450 cuotas (37 años, 6 meses)</t>
  </si>
  <si>
    <t>9% a 16% (escalonado)</t>
  </si>
  <si>
    <t>(**) Condiciones Actuales con Ley Marco</t>
  </si>
  <si>
    <t>100% del promedio de los últimos 12 salarios (o una proporción de este).</t>
  </si>
  <si>
    <t>Tope de pensión</t>
  </si>
  <si>
    <t>No</t>
  </si>
  <si>
    <t>Capitalización Individual</t>
  </si>
  <si>
    <t>Sobrevivencia</t>
  </si>
  <si>
    <t>Hasta 80%</t>
  </si>
  <si>
    <t>70% viuda sin hijos
50% viuda, 20% un hijo
40% viuda, 40% entre hijos</t>
  </si>
  <si>
    <t>80% viuda; 30% hijos
Hasta 100% prorrateado</t>
  </si>
  <si>
    <t>Mismos porcentajes a IVM</t>
  </si>
  <si>
    <t>Mismas condiciones IVM</t>
  </si>
  <si>
    <t>Demostrar convivencia</t>
  </si>
  <si>
    <t>25% (cuantía básica) del promedio de los salarios de los últimos 25 años, más posibles cuantías adicionales y por postergación.</t>
  </si>
  <si>
    <t>10% a 25% (según antigüedad) del promedio de los salarios de los últimos 4 años.</t>
  </si>
  <si>
    <t>10% a 25% (según antigüedad) del promedio de los salarios de los últimos 2 años.</t>
  </si>
  <si>
    <t>5% a 15% (según antigüedad) del promedio de los salarios de los últimos 12 meses.</t>
  </si>
  <si>
    <t>50% a 70% según edad de viuda; 30% hijos
Hasta 100% prorrateado</t>
  </si>
  <si>
    <t>80 años</t>
  </si>
  <si>
    <t>70 años</t>
  </si>
  <si>
    <t>120 cuotas</t>
  </si>
  <si>
    <t>240 cuotas</t>
  </si>
  <si>
    <t>Demostrar convivencia y/o dependencia económica</t>
  </si>
  <si>
    <t>1,2 veces el SMBPAP</t>
  </si>
  <si>
    <t>60% más posibles cuantías adicionales y por postergación, por una proporción del SMBPAP según participación en ventas</t>
  </si>
  <si>
    <t>Mismas condiciones para optar por un beneficio del Régimen Básico (IVM)</t>
  </si>
  <si>
    <t>Dejar de laborar para el BCR y un mínimo de 57 años</t>
  </si>
  <si>
    <t>Beneficiarios que declare el trabajador</t>
  </si>
  <si>
    <t>Saldo de la cuenta</t>
  </si>
  <si>
    <t>N/A</t>
  </si>
  <si>
    <t>80% viuda sin hijos
55% viuda, 25% un hijo
40% viuda, 40% entre hijos</t>
  </si>
  <si>
    <t>Igual a IVM</t>
  </si>
  <si>
    <t>42,5% (cuantía básica) del promedio de los 24 mejores salarios de los últimos 5 años, más posible cuantía adicional</t>
  </si>
  <si>
    <t>50 años</t>
  </si>
  <si>
    <t>25 años</t>
  </si>
  <si>
    <t>60% viuda; 30% hijos
Hasta 100% prorrateado</t>
  </si>
  <si>
    <t>Condiciones Sobrevivencia</t>
  </si>
  <si>
    <t>SMBPAP</t>
  </si>
  <si>
    <t>(*) Pensiones con contribución obligatoria y solidaria</t>
  </si>
  <si>
    <t>100% distribuido por Consejo Superior</t>
  </si>
  <si>
    <t>(***) Fondo Complementario de carácter social, la JPS gira mensualmente el 1% de las ventas efectivas de lotería y los cotizantes aportan el 25% de ese monto.</t>
  </si>
  <si>
    <t>Salario más bajo pagado por la administración pública</t>
  </si>
  <si>
    <t>SMBPPJ</t>
  </si>
  <si>
    <t>Salario más bajo pagado por el Poder Judicial</t>
  </si>
  <si>
    <t>37,5% s/salario y pensiones</t>
  </si>
  <si>
    <t>RTR
Ley 2248 (*)</t>
  </si>
  <si>
    <t>RTR
Ley 7268 (*)</t>
  </si>
  <si>
    <t>RTR
Ley 7531 (*)</t>
  </si>
  <si>
    <t>FPJ
Ley 8 (*)</t>
  </si>
  <si>
    <t>FPJ
Ley 7333 (*)</t>
  </si>
  <si>
    <t>FPJ
Ley 9544 (*)</t>
  </si>
  <si>
    <t>FBNCR2016
Ley 1644</t>
  </si>
  <si>
    <t>FICT
Ley 1917</t>
  </si>
  <si>
    <t>FVenLot (***)
Ley 8718</t>
  </si>
  <si>
    <t>FBCR
Ley 1644</t>
  </si>
  <si>
    <t>DNP (**)
Ley 7302</t>
  </si>
  <si>
    <t xml:space="preserve">FRE 
Ley 17
Ley Constitutiva CCSS </t>
  </si>
  <si>
    <t xml:space="preserve">RCC
Ley 7302 y 7531  </t>
  </si>
  <si>
    <t>Bomberos
Ley Nº 6170</t>
  </si>
  <si>
    <t>FICE2013
Ley 449 y 3565</t>
  </si>
  <si>
    <t>FICE2018
Ley 449 y 3565</t>
  </si>
  <si>
    <t>Salario de Catedrático UCR con 30 anualidades y dedicación exclusiva</t>
  </si>
  <si>
    <t>Mismos porcentajes del IVM</t>
  </si>
  <si>
    <t>Mismas condiciones del IVM</t>
  </si>
  <si>
    <t>Criterio de Consejo Superior de la Corte Suprema de Justicia</t>
  </si>
  <si>
    <t>10 veces el Salario más bajo pagado por la Administración Pública</t>
  </si>
  <si>
    <t>10 veces el Salario más bajo pagado por el Poder Judicial</t>
  </si>
  <si>
    <t>Cargo al Prespuesto Nacional</t>
  </si>
  <si>
    <t>Determinado por la Junta Directiva de la Caja Costarricense de Seguro Social</t>
  </si>
  <si>
    <t>DNP</t>
  </si>
  <si>
    <t>RTR</t>
  </si>
  <si>
    <t>Artículo 36, Ley 7523 (último párrafo)</t>
  </si>
  <si>
    <t>Artículo 114, Ley 2248</t>
  </si>
  <si>
    <t>Artículo 37, Ley 7523</t>
  </si>
  <si>
    <t>IVM
Reforma 2022</t>
  </si>
  <si>
    <t>H: No tiene
M: 63 años</t>
  </si>
  <si>
    <t>H: No tiene
M: 405 cuotas (33 años, 9 meses)</t>
  </si>
  <si>
    <t>43% a 52,5% (cuantía básica) del promedio de últimos 300 salarios actualizados, más posibles cuantías adicionales y por postergación.</t>
  </si>
  <si>
    <t>FRE 
Ley 17 Ley Constitutiva CCSS Reforma 2021</t>
  </si>
  <si>
    <t>50% viuda sin hijos
35% viuda, 17% un hijo
30% viuda, 20% entre hijos</t>
  </si>
  <si>
    <t>3% (2,9% FRE, 0,1% adm)</t>
  </si>
  <si>
    <t>3,27% a 7% (según antigüedad) del promedio de los salarios actualizados de los últimos 240 meses.</t>
  </si>
  <si>
    <t>5,5% (dic 2020)</t>
  </si>
  <si>
    <t>Sí (4.513.759 a dic 2021)</t>
  </si>
  <si>
    <t>Sí (324,120 a dic 2021)</t>
  </si>
  <si>
    <t>COTIZACIONES Y PERFIL DE REQUISITOS Y BENEFICIOS A MAYO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</si>
</sst>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1" fillId="0" borderId="1" xfId="0" applyFont="1" applyBorder="1"/>
    <xf numFmtId="0" fontId="0" fillId="0" borderId="1" xfId="0" applyBorder="1"/>
    <xf numFmtId="0" fontId="0" fillId="0" borderId="1" xfId="0" applyBorder="1" applyAlignment="1">
      <alignment wrapText="1"/>
    </xf>
    <xf numFmtId="10" fontId="0" fillId="0" borderId="1" xfId="0" applyNumberFormat="1" applyBorder="1"/>
    <xf numFmtId="9" fontId="0" fillId="0" borderId="1" xfId="0" applyNumberFormat="1" applyBorder="1"/>
    <xf numFmtId="9" fontId="0" fillId="0" borderId="1" xfId="0" applyNumberFormat="1" applyBorder="1" applyAlignment="1">
      <alignment horizontal="left" wrapText="1"/>
    </xf>
    <xf numFmtId="0" fontId="0" fillId="0" borderId="1" xfId="0" applyFont="1" applyBorder="1" applyAlignment="1">
      <alignment wrapText="1"/>
    </xf>
    <xf numFmtId="0" fontId="1" fillId="2" borderId="1" xfId="0" applyFont="1" applyFill="1" applyBorder="1"/>
    <xf numFmtId="0" fontId="0" fillId="2" borderId="1" xfId="0" applyFill="1" applyBorder="1"/>
    <xf numFmtId="0" fontId="1" fillId="3" borderId="1" xfId="0" applyFont="1" applyFill="1" applyBorder="1" applyAlignment="1">
      <alignment horizontal="center"/>
    </xf>
    <xf numFmtId="0" fontId="0" fillId="0" borderId="0" xfId="0" applyAlignment="1">
      <alignment horizontal="center"/>
    </xf>
    <xf numFmtId="10" fontId="0" fillId="0" borderId="1" xfId="0" applyNumberFormat="1" applyBorder="1" applyAlignment="1">
      <alignment horizontal="left" wrapText="1"/>
    </xf>
    <xf numFmtId="0" fontId="2" fillId="0" borderId="0" xfId="0" applyFont="1"/>
    <xf numFmtId="0" fontId="0" fillId="0" borderId="0" xfId="0" applyFont="1" applyBorder="1" applyAlignment="1">
      <alignment wrapText="1"/>
    </xf>
    <xf numFmtId="0" fontId="0" fillId="0" borderId="0" xfId="0" applyBorder="1" applyAlignment="1">
      <alignment wrapText="1"/>
    </xf>
    <xf numFmtId="9" fontId="0" fillId="0" borderId="0" xfId="0" applyNumberFormat="1" applyBorder="1" applyAlignment="1">
      <alignment horizontal="left" wrapText="1"/>
    </xf>
    <xf numFmtId="0" fontId="1" fillId="3" borderId="1" xfId="0" applyFont="1" applyFill="1" applyBorder="1" applyAlignment="1">
      <alignment horizontal="center" wrapText="1"/>
    </xf>
    <xf numFmtId="0" fontId="0" fillId="0" borderId="0" xfId="0" applyBorder="1" applyAlignment="1"/>
    <xf numFmtId="10" fontId="0" fillId="0" borderId="0" xfId="0" applyNumberFormat="1" applyBorder="1" applyAlignment="1">
      <alignment horizontal="left" wrapText="1"/>
    </xf>
    <xf numFmtId="10" fontId="0" fillId="0" borderId="1" xfId="0" applyNumberFormat="1" applyBorder="1" applyAlignment="1">
      <alignment horizontal="right"/>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647699</xdr:colOff>
      <xdr:row>47</xdr:row>
      <xdr:rowOff>38099</xdr:rowOff>
    </xdr:from>
    <xdr:to>
      <xdr:col>10</xdr:col>
      <xdr:colOff>666749</xdr:colOff>
      <xdr:row>89</xdr:row>
      <xdr:rowOff>161925</xdr:rowOff>
    </xdr:to>
    <xdr:sp macro="" textlink="">
      <xdr:nvSpPr>
        <xdr:cNvPr id="2" name="CuadroTexto 1">
          <a:extLst>
            <a:ext uri="{FF2B5EF4-FFF2-40B4-BE49-F238E27FC236}">
              <a16:creationId xmlns:a16="http://schemas.microsoft.com/office/drawing/2014/main" id="{3B627279-2D44-4111-A61A-ADED65843624}"/>
            </a:ext>
          </a:extLst>
        </xdr:cNvPr>
        <xdr:cNvSpPr txBox="1"/>
      </xdr:nvSpPr>
      <xdr:spPr>
        <a:xfrm>
          <a:off x="647699" y="13801724"/>
          <a:ext cx="14335125" cy="8124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a:solidFill>
                <a:schemeClr val="dk1"/>
              </a:solidFill>
              <a:effectLst/>
              <a:latin typeface="+mn-lt"/>
              <a:ea typeface="+mn-ea"/>
              <a:cs typeface="+mn-cs"/>
            </a:rPr>
            <a:t>DNP</a:t>
          </a:r>
          <a:r>
            <a:rPr lang="es-CR" sz="1100">
              <a:solidFill>
                <a:schemeClr val="dk1"/>
              </a:solidFill>
              <a:effectLst/>
              <a:latin typeface="+mn-lt"/>
              <a:ea typeface="+mn-ea"/>
              <a:cs typeface="+mn-cs"/>
            </a:rPr>
            <a:t> Artículo 36, Ley 7523 (último párrafo)</a:t>
          </a:r>
        </a:p>
        <a:p>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Artículo 36- Supervisión de los otros regímenes de carácter público.</a:t>
          </a:r>
          <a:r>
            <a:rPr lang="es-CR" sz="1100">
              <a:solidFill>
                <a:schemeClr val="dk1"/>
              </a:solidFill>
              <a:effectLst/>
              <a:latin typeface="+mn-lt"/>
              <a:ea typeface="+mn-ea"/>
              <a:cs typeface="+mn-cs"/>
            </a:rPr>
            <a:t> En materia de supervisión y resguardo de la solidez financiera de los regímenes de pensiones creados por ley o convenciones colectivas, la Superintendencia tendrá las siguientes facultades:  </a:t>
          </a:r>
        </a:p>
        <a:p>
          <a:r>
            <a:rPr lang="es-CR" sz="1100">
              <a:solidFill>
                <a:schemeClr val="dk1"/>
              </a:solidFill>
              <a:effectLst/>
              <a:latin typeface="+mn-lt"/>
              <a:ea typeface="+mn-ea"/>
              <a:cs typeface="+mn-cs"/>
            </a:rPr>
            <a:t>a) Velar por el equilibrio actuarial de los regímenes administrados y dictar las resoluciones correspondientes.  </a:t>
          </a:r>
        </a:p>
        <a:p>
          <a:r>
            <a:rPr lang="es-CR" sz="1100">
              <a:solidFill>
                <a:schemeClr val="dk1"/>
              </a:solidFill>
              <a:effectLst/>
              <a:latin typeface="+mn-lt"/>
              <a:ea typeface="+mn-ea"/>
              <a:cs typeface="+mn-cs"/>
            </a:rPr>
            <a:t>b) Supervisar la inversión de los recursos administrados y dictar políticas respecto de la composición y valoración de cartera de inversiones.  </a:t>
          </a:r>
        </a:p>
        <a:p>
          <a:r>
            <a:rPr lang="es-CR" sz="1100">
              <a:solidFill>
                <a:schemeClr val="dk1"/>
              </a:solidFill>
              <a:effectLst/>
              <a:latin typeface="+mn-lt"/>
              <a:ea typeface="+mn-ea"/>
              <a:cs typeface="+mn-cs"/>
            </a:rPr>
            <a:t>c) Comprobar la correcta y oportuna imputación de los aportes en las cuentas de los afiliados  </a:t>
          </a:r>
        </a:p>
        <a:p>
          <a:r>
            <a:rPr lang="es-CR" sz="1100">
              <a:solidFill>
                <a:schemeClr val="dk1"/>
              </a:solidFill>
              <a:effectLst/>
              <a:latin typeface="+mn-lt"/>
              <a:ea typeface="+mn-ea"/>
              <a:cs typeface="+mn-cs"/>
            </a:rPr>
            <a:t>d) Definir el contenido, la forma y la periodicidad de la información por suministrar a la Superintendencia sobre la situación financiera de los sistemas, las características y los costos de los servicios en materia de pensiones, todo con el fin de que exista información oportuna y confiable en cuanto a la situación de dichos sistemas.  </a:t>
          </a:r>
        </a:p>
        <a:p>
          <a:r>
            <a:rPr lang="es-CR" sz="1100">
              <a:solidFill>
                <a:schemeClr val="dk1"/>
              </a:solidFill>
              <a:effectLst/>
              <a:latin typeface="+mn-lt"/>
              <a:ea typeface="+mn-ea"/>
              <a:cs typeface="+mn-cs"/>
            </a:rPr>
            <a:t>e) Velar por la oportuna y correcta concesión de los beneficios a los que tienen derecho los afiliados y la calidad del servicio.  </a:t>
          </a:r>
        </a:p>
        <a:p>
          <a:r>
            <a:rPr lang="es-CR" sz="1100">
              <a:solidFill>
                <a:schemeClr val="dk1"/>
              </a:solidFill>
              <a:effectLst/>
              <a:latin typeface="+mn-lt"/>
              <a:ea typeface="+mn-ea"/>
              <a:cs typeface="+mn-cs"/>
            </a:rPr>
            <a:t>f) Recibir y resolver las denuncias de los afiliados.  </a:t>
          </a:r>
        </a:p>
        <a:p>
          <a:r>
            <a:rPr lang="es-CR" sz="1100">
              <a:solidFill>
                <a:schemeClr val="dk1"/>
              </a:solidFill>
              <a:effectLst/>
              <a:latin typeface="+mn-lt"/>
              <a:ea typeface="+mn-ea"/>
              <a:cs typeface="+mn-cs"/>
            </a:rPr>
            <a:t>g) Rendir anualmente un informe sobre la situación financiera de cada régimen de pensiones.  </a:t>
          </a:r>
        </a:p>
        <a:p>
          <a:r>
            <a:rPr lang="es-CR" sz="1100">
              <a:solidFill>
                <a:schemeClr val="dk1"/>
              </a:solidFill>
              <a:effectLst/>
              <a:latin typeface="+mn-lt"/>
              <a:ea typeface="+mn-ea"/>
              <a:cs typeface="+mn-cs"/>
            </a:rPr>
            <a:t>h) Supervisar el sistema de calificación de la invalidez de los distintos regímenes.  </a:t>
          </a:r>
        </a:p>
        <a:p>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En cuanto al Sistema de Pensiones del Magisterio Nacional, las atribuciones de la Superintendencia serán las determinadas en la Ley No. 7531 y sus reformas.</a:t>
          </a:r>
        </a:p>
        <a:p>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Asimismo, la Superintendencia de Pensiones fiscalizará y supervisará la labor realizada por la Dirección General de Pensiones del Ministerio de Trabajo y Seguridad Social, en el otorgamiento de las pensiones con cargo al presupuesto nacional, en relación con la legalidad y oportunidad de las resoluciones. También, fiscalizará lo relativo a las modificaciones y revalorizaciones de las pensiones que son competencia de la mencionada Dirección.</a:t>
          </a:r>
          <a:endParaRPr lang="es-CR" sz="1100">
            <a:solidFill>
              <a:schemeClr val="dk1"/>
            </a:solidFill>
            <a:effectLst/>
            <a:latin typeface="+mn-lt"/>
            <a:ea typeface="+mn-ea"/>
            <a:cs typeface="+mn-cs"/>
          </a:endParaRPr>
        </a:p>
        <a:p>
          <a:endParaRPr lang="es-CR" sz="1100"/>
        </a:p>
        <a:p>
          <a:endParaRPr lang="es-CR" sz="1100"/>
        </a:p>
        <a:p>
          <a:r>
            <a:rPr lang="es-CR" sz="1100" b="1">
              <a:solidFill>
                <a:schemeClr val="dk1"/>
              </a:solidFill>
              <a:effectLst/>
              <a:latin typeface="+mn-lt"/>
              <a:ea typeface="+mn-ea"/>
              <a:cs typeface="+mn-cs"/>
            </a:rPr>
            <a:t>RTR </a:t>
          </a:r>
          <a:r>
            <a:rPr lang="es-CR" sz="1100">
              <a:solidFill>
                <a:schemeClr val="dk1"/>
              </a:solidFill>
              <a:effectLst/>
              <a:latin typeface="+mn-lt"/>
              <a:ea typeface="+mn-ea"/>
              <a:cs typeface="+mn-cs"/>
            </a:rPr>
            <a:t>Artículo 114, Ley 2248</a:t>
          </a:r>
        </a:p>
        <a:p>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Artículo 114- Control y supervisión del Sistema de Pensiones y Jubilaciones del Magisterio Nacional</a:t>
          </a:r>
          <a:r>
            <a:rPr lang="es-CR" sz="1100">
              <a:solidFill>
                <a:schemeClr val="dk1"/>
              </a:solidFill>
              <a:effectLst/>
              <a:latin typeface="+mn-lt"/>
              <a:ea typeface="+mn-ea"/>
              <a:cs typeface="+mn-cs"/>
            </a:rPr>
            <a:t>. El Sistema de Pensiones y Jubilaciones del Magisterio Nacional, en lo sucesivo, será supervisado por la Superintendencia de Pensiones, a la cual se le asignan las siguientes funciones: </a:t>
          </a:r>
        </a:p>
        <a:p>
          <a:r>
            <a:rPr lang="es-CR" sz="1100">
              <a:solidFill>
                <a:schemeClr val="dk1"/>
              </a:solidFill>
              <a:effectLst/>
              <a:latin typeface="+mn-lt"/>
              <a:ea typeface="+mn-ea"/>
              <a:cs typeface="+mn-cs"/>
            </a:rPr>
            <a:t>a) Supervisar el Sistema de Pensiones y Jubilaciones del Magisterio Nacional. </a:t>
          </a:r>
        </a:p>
        <a:p>
          <a:r>
            <a:rPr lang="es-CR" sz="1100">
              <a:solidFill>
                <a:schemeClr val="dk1"/>
              </a:solidFill>
              <a:effectLst/>
              <a:latin typeface="+mn-lt"/>
              <a:ea typeface="+mn-ea"/>
              <a:cs typeface="+mn-cs"/>
            </a:rPr>
            <a:t>b) Aprobar el reglamento del Régimen de capitalización donde se determinará el perfil de beneficios y los requisitos de elegibilidad con el fin de garantizar en todo momento el equilibrio actuarial del Régimen.  En caso de desequilibrio actuarial del Régimen de Capitalización, la Superintendencia deberá solicitar la modificación del Reglamento a la Junta en el plazo que la Superintendencia definirá. </a:t>
          </a:r>
        </a:p>
        <a:p>
          <a:r>
            <a:rPr lang="es-CR" sz="1100">
              <a:solidFill>
                <a:schemeClr val="dk1"/>
              </a:solidFill>
              <a:effectLst/>
              <a:latin typeface="+mn-lt"/>
              <a:ea typeface="+mn-ea"/>
              <a:cs typeface="+mn-cs"/>
            </a:rPr>
            <a:t>c) Supervisar la inversión correcta de los recursos administrados por el Sistema de Pensiones y Jubilaciones y dictar las directrices necesarias con el objeto de garantizar la composición y valoración adecuadas de la cartera de inversiones. </a:t>
          </a:r>
        </a:p>
        <a:p>
          <a:r>
            <a:rPr lang="es-CR" sz="1100">
              <a:solidFill>
                <a:schemeClr val="dk1"/>
              </a:solidFill>
              <a:effectLst/>
              <a:latin typeface="+mn-lt"/>
              <a:ea typeface="+mn-ea"/>
              <a:cs typeface="+mn-cs"/>
            </a:rPr>
            <a:t>d) Determinar el contenido, la forma y la periodicidad de la información que debe suministrar la Junta de Pensiones y Jubilaciones del Magisterio Nacional, en su calidad de administradora del Sistema de Pensiones y Jubilaciones del Magisterio Nacional; todo para que exista información oportuna y confiable sobre la situación de los regímenes administrados. </a:t>
          </a:r>
        </a:p>
        <a:p>
          <a:r>
            <a:rPr lang="es-CR" sz="1100">
              <a:solidFill>
                <a:schemeClr val="dk1"/>
              </a:solidFill>
              <a:effectLst/>
              <a:latin typeface="+mn-lt"/>
              <a:ea typeface="+mn-ea"/>
              <a:cs typeface="+mn-cs"/>
            </a:rPr>
            <a:t>e) Supervisar la oportuna y correcta declaración y modificación de los beneficios a los cuales tienen derecho los afiliados en cada una de las instancias de las Instituciones que intervienen en el proceso: la Junta de Pensiones y Jubilaciones del Magisterio Nacional, la Dirección Nacional de Pensiones y el Ministerio de Hacienda. </a:t>
          </a:r>
        </a:p>
        <a:p>
          <a:r>
            <a:rPr lang="es-CR" sz="1100">
              <a:solidFill>
                <a:schemeClr val="dk1"/>
              </a:solidFill>
              <a:effectLst/>
              <a:latin typeface="+mn-lt"/>
              <a:ea typeface="+mn-ea"/>
              <a:cs typeface="+mn-cs"/>
            </a:rPr>
            <a:t>f) Definir los parámetros para que las Instituciones que intervienen en el procedimiento de declaración de derechos indicadas en el inciso anterior, determinen controles internos, para garantizar la exactitud del monto de las pensiones o jubilaciones pagadas. </a:t>
          </a:r>
        </a:p>
        <a:p>
          <a:r>
            <a:rPr lang="es-CR" sz="1100">
              <a:solidFill>
                <a:schemeClr val="dk1"/>
              </a:solidFill>
              <a:effectLst/>
              <a:latin typeface="+mn-lt"/>
              <a:ea typeface="+mn-ea"/>
              <a:cs typeface="+mn-cs"/>
            </a:rPr>
            <a:t>g) Solicitar, a la Junta de Pensiones y Jubilaciones del Magisterio Nacional, un informe anual sobre la situación financiero-actuarial de cada uno de los regímenes de pensiones y jubilaciones del Magisterio Nacional. </a:t>
          </a:r>
        </a:p>
        <a:p>
          <a:r>
            <a:rPr lang="es-CR" sz="1100">
              <a:solidFill>
                <a:schemeClr val="dk1"/>
              </a:solidFill>
              <a:effectLst/>
              <a:latin typeface="+mn-lt"/>
              <a:ea typeface="+mn-ea"/>
              <a:cs typeface="+mn-cs"/>
            </a:rPr>
            <a:t>h) Aprobar la remoción del auditor interno o solicitar su remoción en forma razonada.   </a:t>
          </a:r>
        </a:p>
        <a:p>
          <a:r>
            <a:rPr lang="es-CR" sz="1100">
              <a:solidFill>
                <a:schemeClr val="dk1"/>
              </a:solidFill>
              <a:effectLst/>
              <a:latin typeface="+mn-lt"/>
              <a:ea typeface="+mn-ea"/>
              <a:cs typeface="+mn-cs"/>
            </a:rPr>
            <a:t>En la regulación y supervisin del Sistema de Pensiones del Magisterio se aplicará supletoriamente la Ley No. 7523, de 7 de julio de 1995. </a:t>
          </a:r>
        </a:p>
        <a:p>
          <a:endParaRPr lang="es-CR" sz="1100">
            <a:solidFill>
              <a:schemeClr val="dk1"/>
            </a:solidFill>
            <a:effectLst/>
            <a:latin typeface="+mn-lt"/>
            <a:ea typeface="+mn-ea"/>
            <a:cs typeface="+mn-cs"/>
          </a:endParaRPr>
        </a:p>
        <a:p>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IVM </a:t>
          </a:r>
          <a:r>
            <a:rPr lang="es-CR" sz="1100">
              <a:solidFill>
                <a:schemeClr val="dk1"/>
              </a:solidFill>
              <a:effectLst/>
              <a:latin typeface="+mn-lt"/>
              <a:ea typeface="+mn-ea"/>
              <a:cs typeface="+mn-cs"/>
            </a:rPr>
            <a:t>Artículo 37, Ley 7523</a:t>
          </a:r>
        </a:p>
        <a:p>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Artículo 37- Supervisión del Régimen de Invalidez, Vejez y Muerte.</a:t>
          </a:r>
          <a:r>
            <a:rPr lang="es-CR" sz="1100">
              <a:solidFill>
                <a:schemeClr val="dk1"/>
              </a:solidFill>
              <a:effectLst/>
              <a:latin typeface="+mn-lt"/>
              <a:ea typeface="+mn-ea"/>
              <a:cs typeface="+mn-cs"/>
            </a:rPr>
            <a:t> Las atribuciones de la Superintendencia en relación con el Régimen de Invalidez, Vejez y Muerte que administra la CCSS serán las siguientes:</a:t>
          </a:r>
        </a:p>
        <a:p>
          <a:r>
            <a:rPr lang="es-CR" sz="1100">
              <a:solidFill>
                <a:schemeClr val="dk1"/>
              </a:solidFill>
              <a:effectLst/>
              <a:latin typeface="+mn-lt"/>
              <a:ea typeface="+mn-ea"/>
              <a:cs typeface="+mn-cs"/>
            </a:rPr>
            <a:t>a) Presentar, anualmente, a la Junta Directiva de la CCSS y el Comité de Vigilancia un informe de la situación del Régimen y las recomendaciones para mejorar su administración y su equilibrio actuarial.</a:t>
          </a:r>
        </a:p>
        <a:p>
          <a:r>
            <a:rPr lang="es-CR" sz="1100">
              <a:solidFill>
                <a:schemeClr val="dk1"/>
              </a:solidFill>
              <a:effectLst/>
              <a:latin typeface="+mn-lt"/>
              <a:ea typeface="+mn-ea"/>
              <a:cs typeface="+mn-cs"/>
            </a:rPr>
            <a:t>b) Supervisar que la inversión de los recursos y la valoración de la cartera de inversiones se realice de acuerdo con la ley.</a:t>
          </a:r>
        </a:p>
        <a:p>
          <a:r>
            <a:rPr lang="es-CR" sz="1100">
              <a:solidFill>
                <a:schemeClr val="dk1"/>
              </a:solidFill>
              <a:effectLst/>
              <a:latin typeface="+mn-lt"/>
              <a:ea typeface="+mn-ea"/>
              <a:cs typeface="+mn-cs"/>
            </a:rPr>
            <a:t>c) Definir el contenido, la forma y la periodicidad de la información que debe suministrar la CCSS a la Superintendencia sobre la situación financiera del régimen.</a:t>
          </a:r>
        </a:p>
        <a:p>
          <a:r>
            <a:rPr lang="es-CR" sz="1100">
              <a:solidFill>
                <a:schemeClr val="dk1"/>
              </a:solidFill>
              <a:effectLst/>
              <a:latin typeface="+mn-lt"/>
              <a:ea typeface="+mn-ea"/>
              <a:cs typeface="+mn-cs"/>
            </a:rPr>
            <a:t>d) Supervisar el sistema de calificación de la invalidez.</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workbookViewId="0">
      <selection activeCell="A2" sqref="A2"/>
    </sheetView>
  </sheetViews>
  <sheetFormatPr baseColWidth="10" defaultColWidth="11.42578125" defaultRowHeight="15" x14ac:dyDescent="0.25"/>
  <cols>
    <col min="1" max="1" width="18.28515625" bestFit="1" customWidth="1"/>
    <col min="2" max="2" width="27.140625" customWidth="1"/>
    <col min="3" max="3" width="22.85546875" customWidth="1"/>
    <col min="4" max="4" width="23" customWidth="1"/>
    <col min="5" max="5" width="23.140625" customWidth="1"/>
    <col min="6" max="6" width="22.140625" customWidth="1"/>
    <col min="7" max="7" width="25" customWidth="1"/>
    <col min="8" max="8" width="22.5703125" customWidth="1"/>
    <col min="9" max="9" width="27.7109375" customWidth="1"/>
    <col min="10" max="10" width="25" customWidth="1"/>
    <col min="11" max="11" width="24.5703125" customWidth="1"/>
    <col min="12" max="12" width="30.42578125" customWidth="1"/>
    <col min="13" max="13" width="25.5703125" customWidth="1"/>
  </cols>
  <sheetData>
    <row r="1" spans="1:12" ht="18.75" x14ac:dyDescent="0.3">
      <c r="A1" s="13" t="s">
        <v>118</v>
      </c>
    </row>
    <row r="3" spans="1:12" ht="30" x14ac:dyDescent="0.25">
      <c r="A3" s="10" t="s">
        <v>0</v>
      </c>
      <c r="B3" s="17" t="s">
        <v>88</v>
      </c>
      <c r="C3" s="17" t="s">
        <v>78</v>
      </c>
      <c r="D3" s="17" t="s">
        <v>79</v>
      </c>
      <c r="E3" s="17" t="s">
        <v>80</v>
      </c>
      <c r="F3" s="17" t="s">
        <v>90</v>
      </c>
      <c r="G3" s="17" t="s">
        <v>81</v>
      </c>
      <c r="H3" s="17" t="s">
        <v>82</v>
      </c>
      <c r="I3" s="17" t="s">
        <v>83</v>
      </c>
      <c r="J3" s="10" t="s">
        <v>1</v>
      </c>
      <c r="K3" s="17" t="s">
        <v>107</v>
      </c>
      <c r="L3" s="17" t="s">
        <v>91</v>
      </c>
    </row>
    <row r="4" spans="1:12" x14ac:dyDescent="0.25">
      <c r="A4" s="8" t="s">
        <v>2</v>
      </c>
      <c r="B4" s="9"/>
      <c r="C4" s="9"/>
      <c r="D4" s="9"/>
      <c r="E4" s="9"/>
      <c r="F4" s="9"/>
      <c r="G4" s="9"/>
      <c r="H4" s="9"/>
      <c r="I4" s="9"/>
      <c r="J4" s="9"/>
      <c r="K4" s="9"/>
      <c r="L4" s="9"/>
    </row>
    <row r="5" spans="1:12" x14ac:dyDescent="0.25">
      <c r="A5" s="2" t="s">
        <v>3</v>
      </c>
      <c r="B5" s="2" t="s">
        <v>10</v>
      </c>
      <c r="C5" s="2" t="s">
        <v>11</v>
      </c>
      <c r="D5" s="2" t="s">
        <v>11</v>
      </c>
      <c r="E5" s="2" t="s">
        <v>11</v>
      </c>
      <c r="F5" s="2" t="s">
        <v>10</v>
      </c>
      <c r="G5" s="2" t="s">
        <v>21</v>
      </c>
      <c r="H5" s="2" t="s">
        <v>13</v>
      </c>
      <c r="I5" s="2" t="s">
        <v>10</v>
      </c>
      <c r="J5" s="2" t="s">
        <v>10</v>
      </c>
      <c r="K5" s="2" t="s">
        <v>10</v>
      </c>
      <c r="L5" s="2" t="s">
        <v>66</v>
      </c>
    </row>
    <row r="6" spans="1:12" ht="30" x14ac:dyDescent="0.25">
      <c r="A6" s="2" t="s">
        <v>4</v>
      </c>
      <c r="B6" s="2" t="s">
        <v>21</v>
      </c>
      <c r="C6" s="2" t="s">
        <v>11</v>
      </c>
      <c r="D6" s="2" t="s">
        <v>11</v>
      </c>
      <c r="E6" s="2" t="s">
        <v>11</v>
      </c>
      <c r="F6" s="2" t="s">
        <v>21</v>
      </c>
      <c r="G6" s="2" t="s">
        <v>11</v>
      </c>
      <c r="H6" s="2" t="s">
        <v>11</v>
      </c>
      <c r="I6" s="3" t="s">
        <v>17</v>
      </c>
      <c r="J6" s="3" t="s">
        <v>18</v>
      </c>
      <c r="K6" s="3" t="s">
        <v>108</v>
      </c>
      <c r="L6" s="2" t="s">
        <v>11</v>
      </c>
    </row>
    <row r="7" spans="1:12" x14ac:dyDescent="0.25">
      <c r="A7" s="8" t="s">
        <v>5</v>
      </c>
      <c r="B7" s="9"/>
      <c r="C7" s="9"/>
      <c r="D7" s="9"/>
      <c r="E7" s="9"/>
      <c r="F7" s="9"/>
      <c r="G7" s="9"/>
      <c r="H7" s="9"/>
      <c r="I7" s="9"/>
      <c r="J7" s="9"/>
      <c r="K7" s="9"/>
      <c r="L7" s="9"/>
    </row>
    <row r="8" spans="1:12" x14ac:dyDescent="0.25">
      <c r="A8" s="2" t="s">
        <v>3</v>
      </c>
      <c r="B8" s="2" t="s">
        <v>25</v>
      </c>
      <c r="C8" s="2" t="s">
        <v>12</v>
      </c>
      <c r="D8" s="2" t="s">
        <v>12</v>
      </c>
      <c r="E8" s="2" t="s">
        <v>20</v>
      </c>
      <c r="F8" s="2" t="s">
        <v>22</v>
      </c>
      <c r="G8" s="2" t="s">
        <v>12</v>
      </c>
      <c r="H8" s="2" t="s">
        <v>12</v>
      </c>
      <c r="I8" s="2" t="s">
        <v>19</v>
      </c>
      <c r="J8" s="2" t="s">
        <v>23</v>
      </c>
      <c r="K8" s="2" t="s">
        <v>23</v>
      </c>
      <c r="L8" s="2" t="s">
        <v>25</v>
      </c>
    </row>
    <row r="9" spans="1:12" ht="60" x14ac:dyDescent="0.25">
      <c r="A9" s="2" t="s">
        <v>4</v>
      </c>
      <c r="B9" s="2" t="s">
        <v>12</v>
      </c>
      <c r="C9" s="2" t="s">
        <v>12</v>
      </c>
      <c r="D9" s="2" t="s">
        <v>12</v>
      </c>
      <c r="E9" s="2" t="s">
        <v>20</v>
      </c>
      <c r="F9" s="2" t="s">
        <v>31</v>
      </c>
      <c r="G9" s="2" t="s">
        <v>12</v>
      </c>
      <c r="H9" s="2" t="s">
        <v>12</v>
      </c>
      <c r="I9" s="2" t="s">
        <v>19</v>
      </c>
      <c r="J9" s="3" t="s">
        <v>32</v>
      </c>
      <c r="K9" s="3" t="s">
        <v>109</v>
      </c>
      <c r="L9" s="2" t="s">
        <v>67</v>
      </c>
    </row>
    <row r="10" spans="1:12" ht="90" x14ac:dyDescent="0.25">
      <c r="A10" s="1" t="s">
        <v>14</v>
      </c>
      <c r="B10" s="3" t="s">
        <v>29</v>
      </c>
      <c r="C10" s="3" t="s">
        <v>30</v>
      </c>
      <c r="D10" s="3" t="s">
        <v>29</v>
      </c>
      <c r="E10" s="3" t="s">
        <v>28</v>
      </c>
      <c r="F10" s="3" t="s">
        <v>27</v>
      </c>
      <c r="G10" s="3" t="s">
        <v>35</v>
      </c>
      <c r="H10" s="3" t="s">
        <v>16</v>
      </c>
      <c r="I10" s="3" t="s">
        <v>15</v>
      </c>
      <c r="J10" s="3" t="s">
        <v>26</v>
      </c>
      <c r="K10" s="3" t="s">
        <v>110</v>
      </c>
      <c r="L10" s="3" t="s">
        <v>65</v>
      </c>
    </row>
    <row r="11" spans="1:12" x14ac:dyDescent="0.25">
      <c r="A11" s="8" t="s">
        <v>6</v>
      </c>
      <c r="B11" s="9"/>
      <c r="C11" s="9"/>
      <c r="D11" s="9"/>
      <c r="E11" s="9"/>
      <c r="F11" s="9"/>
      <c r="G11" s="9"/>
      <c r="H11" s="9"/>
      <c r="I11" s="9"/>
      <c r="J11" s="9"/>
      <c r="K11" s="9"/>
      <c r="L11" s="9"/>
    </row>
    <row r="12" spans="1:12" ht="30" x14ac:dyDescent="0.25">
      <c r="A12" s="2" t="s">
        <v>7</v>
      </c>
      <c r="B12" s="6" t="s">
        <v>100</v>
      </c>
      <c r="C12" s="6" t="s">
        <v>100</v>
      </c>
      <c r="D12" s="6" t="s">
        <v>100</v>
      </c>
      <c r="E12" s="6" t="s">
        <v>100</v>
      </c>
      <c r="F12" s="12">
        <v>6.7500000000000004E-2</v>
      </c>
      <c r="G12" s="12">
        <v>0.14360000000000001</v>
      </c>
      <c r="H12" s="12">
        <v>0.14360000000000001</v>
      </c>
      <c r="I12" s="12">
        <v>0.14360000000000001</v>
      </c>
      <c r="J12" s="12">
        <v>5.2499999999999998E-2</v>
      </c>
      <c r="K12" s="12">
        <v>5.2499999999999998E-2</v>
      </c>
      <c r="L12" s="12" t="s">
        <v>77</v>
      </c>
    </row>
    <row r="13" spans="1:12" ht="30" x14ac:dyDescent="0.25">
      <c r="A13" s="2" t="s">
        <v>8</v>
      </c>
      <c r="B13" s="6" t="s">
        <v>100</v>
      </c>
      <c r="C13" s="6" t="s">
        <v>100</v>
      </c>
      <c r="D13" s="6" t="s">
        <v>100</v>
      </c>
      <c r="E13" s="6" t="s">
        <v>100</v>
      </c>
      <c r="F13" s="12">
        <v>1.41E-2</v>
      </c>
      <c r="G13" s="12">
        <v>1.41E-2</v>
      </c>
      <c r="H13" s="12">
        <v>1.41E-2</v>
      </c>
      <c r="I13" s="12">
        <v>1.41E-2</v>
      </c>
      <c r="J13" s="12">
        <v>1.41E-2</v>
      </c>
      <c r="K13" s="12">
        <v>1.41E-2</v>
      </c>
      <c r="L13" s="12">
        <v>0</v>
      </c>
    </row>
    <row r="14" spans="1:12" x14ac:dyDescent="0.25">
      <c r="A14" s="2" t="s">
        <v>9</v>
      </c>
      <c r="B14" s="6" t="s">
        <v>33</v>
      </c>
      <c r="C14" s="6" t="s">
        <v>24</v>
      </c>
      <c r="D14" s="6" t="s">
        <v>24</v>
      </c>
      <c r="E14" s="6" t="s">
        <v>24</v>
      </c>
      <c r="F14" s="12">
        <v>0.08</v>
      </c>
      <c r="G14" s="12">
        <v>0.13</v>
      </c>
      <c r="H14" s="12">
        <v>0.13</v>
      </c>
      <c r="I14" s="12">
        <v>0.13</v>
      </c>
      <c r="J14" s="12">
        <v>0.04</v>
      </c>
      <c r="K14" s="12">
        <v>0.04</v>
      </c>
      <c r="L14" s="12">
        <v>0.125</v>
      </c>
    </row>
    <row r="15" spans="1:12" ht="60" x14ac:dyDescent="0.25">
      <c r="A15" s="1" t="s">
        <v>36</v>
      </c>
      <c r="B15" s="6" t="s">
        <v>98</v>
      </c>
      <c r="C15" s="3" t="s">
        <v>94</v>
      </c>
      <c r="D15" s="3" t="s">
        <v>94</v>
      </c>
      <c r="E15" s="3" t="s">
        <v>94</v>
      </c>
      <c r="F15" s="5" t="s">
        <v>37</v>
      </c>
      <c r="G15" s="5" t="s">
        <v>37</v>
      </c>
      <c r="H15" s="5" t="s">
        <v>37</v>
      </c>
      <c r="I15" s="6" t="s">
        <v>99</v>
      </c>
      <c r="J15" s="3" t="s">
        <v>101</v>
      </c>
      <c r="K15" s="3" t="s">
        <v>101</v>
      </c>
      <c r="L15" s="5" t="s">
        <v>64</v>
      </c>
    </row>
    <row r="16" spans="1:12" ht="60" x14ac:dyDescent="0.25">
      <c r="A16" s="1" t="s">
        <v>39</v>
      </c>
      <c r="B16" s="3" t="s">
        <v>95</v>
      </c>
      <c r="C16" s="6" t="s">
        <v>42</v>
      </c>
      <c r="D16" s="6" t="s">
        <v>42</v>
      </c>
      <c r="E16" s="6" t="s">
        <v>42</v>
      </c>
      <c r="F16" s="6" t="s">
        <v>41</v>
      </c>
      <c r="G16" s="6" t="s">
        <v>72</v>
      </c>
      <c r="H16" s="6" t="s">
        <v>72</v>
      </c>
      <c r="I16" s="6" t="s">
        <v>40</v>
      </c>
      <c r="J16" s="6" t="s">
        <v>50</v>
      </c>
      <c r="K16" s="6" t="s">
        <v>50</v>
      </c>
      <c r="L16" s="6" t="s">
        <v>68</v>
      </c>
    </row>
    <row r="17" spans="1:13" ht="45" x14ac:dyDescent="0.25">
      <c r="A17" s="7" t="s">
        <v>69</v>
      </c>
      <c r="B17" s="3" t="s">
        <v>96</v>
      </c>
      <c r="C17" s="6" t="s">
        <v>45</v>
      </c>
      <c r="D17" s="6" t="s">
        <v>45</v>
      </c>
      <c r="E17" s="6" t="s">
        <v>45</v>
      </c>
      <c r="F17" s="6" t="s">
        <v>55</v>
      </c>
      <c r="G17" s="6" t="str">
        <f>$H$17</f>
        <v>Criterio de Consejo Superior de la Corte Suprema de Justicia</v>
      </c>
      <c r="H17" s="6" t="s">
        <v>97</v>
      </c>
      <c r="I17" s="6" t="s">
        <v>55</v>
      </c>
      <c r="J17" s="6" t="s">
        <v>55</v>
      </c>
      <c r="K17" s="6" t="s">
        <v>55</v>
      </c>
      <c r="L17" s="6" t="s">
        <v>55</v>
      </c>
    </row>
    <row r="18" spans="1:13" x14ac:dyDescent="0.25">
      <c r="A18" s="14"/>
      <c r="B18" s="15"/>
      <c r="C18" s="16"/>
      <c r="D18" s="16"/>
      <c r="E18" s="16"/>
      <c r="F18" s="16"/>
      <c r="G18" s="16"/>
      <c r="H18" s="16"/>
      <c r="I18" s="16"/>
      <c r="J18" s="16"/>
      <c r="K18" s="16"/>
      <c r="L18" s="16"/>
      <c r="M18" s="16"/>
    </row>
    <row r="19" spans="1:13" x14ac:dyDescent="0.25">
      <c r="A19" s="14" t="s">
        <v>102</v>
      </c>
      <c r="B19" s="18" t="s">
        <v>104</v>
      </c>
      <c r="C19" s="16"/>
      <c r="D19" s="16"/>
      <c r="E19" s="16"/>
      <c r="F19" s="16"/>
      <c r="G19" s="16"/>
      <c r="H19" s="16"/>
      <c r="I19" s="16"/>
      <c r="J19" s="16"/>
      <c r="K19" s="16"/>
      <c r="L19" s="16"/>
      <c r="M19" s="16"/>
    </row>
    <row r="20" spans="1:13" x14ac:dyDescent="0.25">
      <c r="A20" s="14" t="s">
        <v>103</v>
      </c>
      <c r="B20" s="18" t="s">
        <v>105</v>
      </c>
      <c r="C20" s="16"/>
      <c r="D20" s="16"/>
      <c r="E20" s="16"/>
      <c r="F20" s="16"/>
      <c r="G20" s="16"/>
      <c r="H20" s="16"/>
      <c r="I20" s="16"/>
      <c r="J20" s="16"/>
      <c r="K20" s="19"/>
      <c r="L20" s="19"/>
      <c r="M20" s="16"/>
    </row>
    <row r="21" spans="1:13" x14ac:dyDescent="0.25">
      <c r="A21" s="14" t="s">
        <v>1</v>
      </c>
      <c r="B21" s="18" t="s">
        <v>106</v>
      </c>
      <c r="C21" s="16"/>
      <c r="D21" s="16"/>
      <c r="E21" s="16"/>
      <c r="F21" s="16"/>
      <c r="G21" s="16"/>
      <c r="H21" s="16"/>
      <c r="I21" s="16"/>
      <c r="J21" s="16"/>
      <c r="K21" s="16"/>
      <c r="L21" s="16"/>
      <c r="M21" s="16"/>
    </row>
    <row r="22" spans="1:13" x14ac:dyDescent="0.25">
      <c r="A22" s="14"/>
      <c r="B22" s="15"/>
      <c r="C22" s="16"/>
      <c r="D22" s="16"/>
      <c r="E22" s="16"/>
      <c r="F22" s="16"/>
      <c r="G22" s="16"/>
      <c r="H22" s="16"/>
      <c r="I22" s="16"/>
      <c r="J22" s="16"/>
      <c r="K22" s="16"/>
      <c r="L22" s="16"/>
      <c r="M22" s="16"/>
    </row>
    <row r="23" spans="1:13" x14ac:dyDescent="0.25">
      <c r="A23" s="14"/>
      <c r="B23" s="15"/>
      <c r="C23" s="16"/>
      <c r="D23" s="16"/>
      <c r="E23" s="16"/>
      <c r="F23" s="16"/>
      <c r="G23" s="16"/>
      <c r="H23" s="16"/>
      <c r="I23" s="16"/>
      <c r="J23" s="16"/>
      <c r="K23" s="16"/>
      <c r="L23" s="16"/>
      <c r="M23" s="16"/>
    </row>
    <row r="26" spans="1:13" s="11" customFormat="1" ht="45" x14ac:dyDescent="0.25">
      <c r="A26" s="10" t="s">
        <v>0</v>
      </c>
      <c r="B26" s="17" t="s">
        <v>84</v>
      </c>
      <c r="C26" s="17" t="s">
        <v>92</v>
      </c>
      <c r="D26" s="17" t="s">
        <v>93</v>
      </c>
      <c r="E26" s="17" t="s">
        <v>89</v>
      </c>
      <c r="F26" s="17" t="s">
        <v>111</v>
      </c>
      <c r="G26" s="17" t="s">
        <v>85</v>
      </c>
      <c r="H26" s="17" t="s">
        <v>87</v>
      </c>
      <c r="I26" s="17" t="s">
        <v>86</v>
      </c>
    </row>
    <row r="27" spans="1:13" x14ac:dyDescent="0.25">
      <c r="A27" s="8" t="s">
        <v>2</v>
      </c>
      <c r="B27" s="22" t="s">
        <v>58</v>
      </c>
      <c r="C27" s="23"/>
      <c r="D27" s="23"/>
      <c r="E27" s="23"/>
      <c r="F27" s="23"/>
      <c r="G27" s="24"/>
      <c r="H27" s="21" t="s">
        <v>59</v>
      </c>
      <c r="I27" s="9"/>
    </row>
    <row r="28" spans="1:13" x14ac:dyDescent="0.25">
      <c r="A28" s="2" t="s">
        <v>3</v>
      </c>
      <c r="B28" s="25"/>
      <c r="C28" s="26"/>
      <c r="D28" s="26"/>
      <c r="E28" s="26"/>
      <c r="F28" s="26"/>
      <c r="G28" s="27"/>
      <c r="H28" s="21"/>
      <c r="I28" s="2" t="s">
        <v>51</v>
      </c>
    </row>
    <row r="29" spans="1:13" x14ac:dyDescent="0.25">
      <c r="A29" s="2" t="s">
        <v>4</v>
      </c>
      <c r="B29" s="25"/>
      <c r="C29" s="26"/>
      <c r="D29" s="26"/>
      <c r="E29" s="26"/>
      <c r="F29" s="26"/>
      <c r="G29" s="27"/>
      <c r="H29" s="21"/>
      <c r="I29" s="2" t="s">
        <v>52</v>
      </c>
    </row>
    <row r="30" spans="1:13" x14ac:dyDescent="0.25">
      <c r="A30" s="8" t="s">
        <v>5</v>
      </c>
      <c r="B30" s="25"/>
      <c r="C30" s="26"/>
      <c r="D30" s="26"/>
      <c r="E30" s="26"/>
      <c r="F30" s="26"/>
      <c r="G30" s="27"/>
      <c r="H30" s="21"/>
      <c r="I30" s="9"/>
    </row>
    <row r="31" spans="1:13" x14ac:dyDescent="0.25">
      <c r="A31" s="2" t="s">
        <v>3</v>
      </c>
      <c r="B31" s="25"/>
      <c r="C31" s="26"/>
      <c r="D31" s="26"/>
      <c r="E31" s="26"/>
      <c r="F31" s="26"/>
      <c r="G31" s="27"/>
      <c r="H31" s="21"/>
      <c r="I31" s="2" t="s">
        <v>53</v>
      </c>
    </row>
    <row r="32" spans="1:13" x14ac:dyDescent="0.25">
      <c r="A32" s="2" t="s">
        <v>4</v>
      </c>
      <c r="B32" s="28"/>
      <c r="C32" s="29"/>
      <c r="D32" s="29"/>
      <c r="E32" s="29"/>
      <c r="F32" s="29"/>
      <c r="G32" s="30"/>
      <c r="H32" s="21"/>
      <c r="I32" s="2" t="s">
        <v>54</v>
      </c>
    </row>
    <row r="33" spans="1:9" ht="75" x14ac:dyDescent="0.25">
      <c r="A33" s="1" t="s">
        <v>14</v>
      </c>
      <c r="B33" s="3" t="s">
        <v>46</v>
      </c>
      <c r="C33" s="3" t="s">
        <v>48</v>
      </c>
      <c r="D33" s="3" t="s">
        <v>47</v>
      </c>
      <c r="E33" s="3" t="s">
        <v>49</v>
      </c>
      <c r="F33" s="3" t="s">
        <v>114</v>
      </c>
      <c r="G33" s="2" t="s">
        <v>38</v>
      </c>
      <c r="H33" s="2" t="s">
        <v>38</v>
      </c>
      <c r="I33" s="3" t="s">
        <v>57</v>
      </c>
    </row>
    <row r="34" spans="1:9" x14ac:dyDescent="0.25">
      <c r="A34" s="8" t="s">
        <v>6</v>
      </c>
      <c r="B34" s="9"/>
      <c r="C34" s="9"/>
      <c r="D34" s="9"/>
      <c r="E34" s="9"/>
      <c r="F34" s="9"/>
      <c r="G34" s="9"/>
      <c r="H34" s="9"/>
      <c r="I34" s="9"/>
    </row>
    <row r="35" spans="1:9" x14ac:dyDescent="0.25">
      <c r="A35" s="2" t="s">
        <v>7</v>
      </c>
      <c r="B35" s="4">
        <v>0.1</v>
      </c>
      <c r="C35" s="4">
        <v>4.4999999999999998E-2</v>
      </c>
      <c r="D35" s="4">
        <v>4.4999999999999998E-2</v>
      </c>
      <c r="E35" s="20" t="s">
        <v>113</v>
      </c>
      <c r="F35" s="20" t="s">
        <v>113</v>
      </c>
      <c r="G35" s="4">
        <v>0.05</v>
      </c>
      <c r="H35" s="4">
        <v>0.1</v>
      </c>
      <c r="I35" s="4">
        <v>0.01</v>
      </c>
    </row>
    <row r="36" spans="1:9" x14ac:dyDescent="0.25">
      <c r="A36" s="2" t="s">
        <v>8</v>
      </c>
      <c r="B36" s="4">
        <v>0</v>
      </c>
      <c r="C36" s="4">
        <v>0</v>
      </c>
      <c r="D36" s="4">
        <v>0</v>
      </c>
      <c r="E36" s="4">
        <v>0</v>
      </c>
      <c r="F36" s="4">
        <v>0</v>
      </c>
      <c r="G36" s="4">
        <v>0</v>
      </c>
      <c r="H36" s="4">
        <v>0</v>
      </c>
      <c r="I36" s="4">
        <v>0</v>
      </c>
    </row>
    <row r="37" spans="1:9" x14ac:dyDescent="0.25">
      <c r="A37" s="2" t="s">
        <v>9</v>
      </c>
      <c r="B37" s="20" t="s">
        <v>115</v>
      </c>
      <c r="C37" s="4">
        <v>0.01</v>
      </c>
      <c r="D37" s="4">
        <v>0.01</v>
      </c>
      <c r="E37" s="4">
        <v>0</v>
      </c>
      <c r="F37" s="4">
        <v>0</v>
      </c>
      <c r="G37" s="4">
        <v>0</v>
      </c>
      <c r="H37" s="4">
        <v>5.0000000000000001E-3</v>
      </c>
      <c r="I37" s="4">
        <v>2.5000000000000001E-3</v>
      </c>
    </row>
    <row r="38" spans="1:9" x14ac:dyDescent="0.25">
      <c r="A38" s="1" t="s">
        <v>36</v>
      </c>
      <c r="B38" s="3" t="s">
        <v>116</v>
      </c>
      <c r="C38" s="2" t="s">
        <v>37</v>
      </c>
      <c r="D38" s="2" t="s">
        <v>37</v>
      </c>
      <c r="E38" s="2" t="s">
        <v>117</v>
      </c>
      <c r="F38" s="2" t="s">
        <v>117</v>
      </c>
      <c r="G38" s="2" t="s">
        <v>62</v>
      </c>
      <c r="H38" s="2" t="s">
        <v>62</v>
      </c>
      <c r="I38" s="2" t="s">
        <v>56</v>
      </c>
    </row>
    <row r="39" spans="1:9" ht="45" x14ac:dyDescent="0.25">
      <c r="A39" s="1" t="s">
        <v>39</v>
      </c>
      <c r="B39" s="3" t="s">
        <v>112</v>
      </c>
      <c r="C39" s="3" t="s">
        <v>37</v>
      </c>
      <c r="D39" s="3" t="s">
        <v>37</v>
      </c>
      <c r="E39" s="3" t="s">
        <v>43</v>
      </c>
      <c r="F39" s="3" t="s">
        <v>43</v>
      </c>
      <c r="G39" s="3" t="s">
        <v>61</v>
      </c>
      <c r="H39" s="3" t="s">
        <v>61</v>
      </c>
      <c r="I39" s="3" t="s">
        <v>63</v>
      </c>
    </row>
    <row r="40" spans="1:9" ht="30" x14ac:dyDescent="0.25">
      <c r="A40" s="7" t="s">
        <v>69</v>
      </c>
      <c r="B40" s="6" t="s">
        <v>45</v>
      </c>
      <c r="C40" s="2" t="s">
        <v>37</v>
      </c>
      <c r="D40" s="2" t="s">
        <v>37</v>
      </c>
      <c r="E40" s="3" t="s">
        <v>44</v>
      </c>
      <c r="F40" s="3" t="s">
        <v>44</v>
      </c>
      <c r="G40" s="3" t="s">
        <v>60</v>
      </c>
      <c r="H40" s="3" t="s">
        <v>60</v>
      </c>
      <c r="I40" s="6" t="s">
        <v>55</v>
      </c>
    </row>
    <row r="41" spans="1:9" x14ac:dyDescent="0.25">
      <c r="A41" t="s">
        <v>71</v>
      </c>
    </row>
    <row r="42" spans="1:9" x14ac:dyDescent="0.25">
      <c r="A42" t="s">
        <v>34</v>
      </c>
    </row>
    <row r="43" spans="1:9" x14ac:dyDescent="0.25">
      <c r="A43" t="s">
        <v>73</v>
      </c>
    </row>
    <row r="45" spans="1:9" x14ac:dyDescent="0.25">
      <c r="A45" t="s">
        <v>70</v>
      </c>
      <c r="B45" t="s">
        <v>74</v>
      </c>
    </row>
    <row r="46" spans="1:9" x14ac:dyDescent="0.25">
      <c r="A46" t="s">
        <v>75</v>
      </c>
      <c r="B46" t="s">
        <v>76</v>
      </c>
    </row>
  </sheetData>
  <mergeCells count="2">
    <mergeCell ref="H27:H32"/>
    <mergeCell ref="B27:G32"/>
  </mergeCells>
  <pageMargins left="0.25" right="0.25" top="0.75" bottom="0.75" header="0.3" footer="0.3"/>
  <pageSetup paperSize="9" scale="49"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ED8F39391FB8438E281EF1AE1B5078" ma:contentTypeVersion="12" ma:contentTypeDescription="Crear nuevo documento." ma:contentTypeScope="" ma:versionID="0b86b9d1a48bc3548804992f97722268">
  <xsd:schema xmlns:xsd="http://www.w3.org/2001/XMLSchema" xmlns:xs="http://www.w3.org/2001/XMLSchema" xmlns:p="http://schemas.microsoft.com/office/2006/metadata/properties" xmlns:ns3="ae11d39b-c251-4047-9d3d-81f667f72bc9" xmlns:ns4="9f77a42d-8fed-4070-a3f3-031ad44cb26d" targetNamespace="http://schemas.microsoft.com/office/2006/metadata/properties" ma:root="true" ma:fieldsID="9f4aea7f0df3ce662d44d7b3c1d0aea2" ns3:_="" ns4:_="">
    <xsd:import namespace="ae11d39b-c251-4047-9d3d-81f667f72bc9"/>
    <xsd:import namespace="9f77a42d-8fed-4070-a3f3-031ad44cb26d"/>
    <xsd:element name="properties">
      <xsd:complexType>
        <xsd:sequence>
          <xsd:element name="documentManagement">
            <xsd:complexType>
              <xsd:all>
                <xsd:element ref="ns3:SharedWithUsers" minOccurs="0"/>
                <xsd:element ref="ns3:SharedWithDetails" minOccurs="0"/>
                <xsd:element ref="ns3:SharingHintHash" minOccurs="0"/>
                <xsd:element ref="ns3:LastSharedByTime" minOccurs="0"/>
                <xsd:element ref="ns3:LastSharedByUser"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1d39b-c251-4047-9d3d-81f667f72bc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Time" ma:index="11" nillable="true" ma:displayName="Última vez que se compartió por hora" ma:description="" ma:internalName="LastSharedByTime" ma:readOnly="true">
      <xsd:simpleType>
        <xsd:restriction base="dms:DateTime"/>
      </xsd:simpleType>
    </xsd:element>
    <xsd:element name="LastSharedByUser" ma:index="12" nillable="true" ma:displayName="Última vez que se compartió por usuario"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77a42d-8fed-4070-a3f3-031ad44cb26d"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7EC195-14DB-4F25-BA0D-C421E1F7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1d39b-c251-4047-9d3d-81f667f72bc9"/>
    <ds:schemaRef ds:uri="9f77a42d-8fed-4070-a3f3-031ad44cb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4CFA63-2A6C-465E-93BE-BB3C43B9AB38}">
  <ds:schemaRefs>
    <ds:schemaRef ds:uri="http://schemas.microsoft.com/sharepoint/v3/contenttype/forms"/>
  </ds:schemaRefs>
</ds:datastoreItem>
</file>

<file path=customXml/itemProps3.xml><?xml version="1.0" encoding="utf-8"?>
<ds:datastoreItem xmlns:ds="http://schemas.openxmlformats.org/officeDocument/2006/customXml" ds:itemID="{A250B8B2-AA5A-4C6D-B0EF-6BFC051D3C2A}">
  <ds:schemaRefs>
    <ds:schemaRef ds:uri="http://purl.org/dc/terms/"/>
    <ds:schemaRef ds:uri="http://purl.org/dc/elements/1.1/"/>
    <ds:schemaRef ds:uri="ae11d39b-c251-4047-9d3d-81f667f72bc9"/>
    <ds:schemaRef ds:uri="http://schemas.microsoft.com/office/2006/documentManagement/types"/>
    <ds:schemaRef ds:uri="http://schemas.openxmlformats.org/package/2006/metadata/core-properties"/>
    <ds:schemaRef ds:uri="http://schemas.microsoft.com/office/2006/metadata/properties"/>
    <ds:schemaRef ds:uri="9f77a42d-8fed-4070-a3f3-031ad44cb26d"/>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Alberto Chavarría Delvó</dc:creator>
  <cp:keywords/>
  <dc:description/>
  <cp:lastModifiedBy>CHAVARRIA DELVO RAFAEL ALBERTO</cp:lastModifiedBy>
  <cp:revision/>
  <cp:lastPrinted>2019-12-05T15:58:53Z</cp:lastPrinted>
  <dcterms:created xsi:type="dcterms:W3CDTF">2019-10-18T22:43:01Z</dcterms:created>
  <dcterms:modified xsi:type="dcterms:W3CDTF">2022-05-30T20:40:03Z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0x010100E1ED8F39391FB8438E281EF1AE1B5078</vt:lpwstr>
  </property>
</Properties>
</file>