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0FE92E72-F8FC-4026-B52A-1F05777B7B00}" xr6:coauthVersionLast="47" xr6:coauthVersionMax="47" xr10:uidLastSave="{00000000-0000-0000-0000-000000000000}"/>
  <bookViews>
    <workbookView xWindow="-120" yWindow="-120" windowWidth="20730" windowHeight="1116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<sst xmlns="http://schemas.openxmlformats.org/spreadsheetml/2006/main" count="83" uniqueCount="36">
  <si>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</si>
  <si>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</si>
  <si>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</si>
  <si>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</si>
  <si>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</si>
  <si>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</si>
  <si>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</si>
  <si>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</si>
  <si>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</si>
  <si>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</si>
  <si>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</si>
  <si>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</si>
  <si>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</si>
  <si>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</si>
  <si>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</si>
  <si>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</si>
  <si>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</si>
  <si>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</si>
  <si>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</si>
  <si>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</si>
  <si>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</si>
  <si>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</si>
  <si>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</si>
  <si>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</si>
  <si>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</si>
  <si>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</si>
  <si>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</si>
  <si>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</si>
  <si>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</si>
  <si>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</si>
  <si>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</si>
  <si>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</si>
  <si>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</si>
  <si>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</si>
  <si>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</si>
  <si>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(1) Información con base en cifras suministradas por la SUPEN con cierre a setiembre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</si>
</sst>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0" fontId="15" fillId="6" borderId="12" xfId="3" applyNumberFormat="1" applyFont="1" applyFill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2" fillId="0" borderId="0" xfId="2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M40"/>
  <sheetViews>
    <sheetView showGridLines="0" tabSelected="1" zoomScaleNormal="100" workbookViewId="0">
      <selection sqref="A1:I1"/>
    </sheetView>
  </sheetViews>
  <sheetFormatPr baseColWidth="10" defaultColWidth="11.42578125" defaultRowHeight="15" x14ac:dyDescent="0.25"/>
  <cols>
    <col min="1" max="1" width="20.7109375" style="1" customWidth="1"/>
    <col min="2" max="4" width="12.7109375" style="1" customWidth="1"/>
    <col min="5" max="5" width="19.28515625" style="1" bestFit="1" customWidth="1"/>
    <col min="6" max="9" width="12.7109375" style="1" customWidth="1"/>
    <col min="10" max="16384" width="11.42578125" style="1"/>
  </cols>
  <sheetData>
    <row r="1" spans="1:13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3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pans="1:13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</row>
    <row r="4" spans="1:13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3" ht="15.75" x14ac:dyDescent="0.25">
      <c r="A5" s="55" t="s">
        <v>3</v>
      </c>
      <c r="B5" s="55"/>
      <c r="C5" s="55"/>
      <c r="D5" s="55"/>
      <c r="E5" s="36">
        <v>45170</v>
      </c>
      <c r="F5" s="30"/>
      <c r="G5" s="30"/>
      <c r="H5" s="30"/>
      <c r="I5" s="30"/>
      <c r="J5" s="11"/>
    </row>
    <row r="6" spans="1:13" x14ac:dyDescent="0.25">
      <c r="A6" s="43"/>
      <c r="B6" s="43"/>
      <c r="C6" s="43"/>
      <c r="D6" s="43"/>
      <c r="E6" s="43"/>
      <c r="F6" s="43"/>
      <c r="G6" s="43"/>
      <c r="H6" s="43"/>
      <c r="I6" s="43"/>
      <c r="J6" s="35"/>
    </row>
    <row r="7" spans="1:13" ht="23.1" customHeight="1" thickBot="1" x14ac:dyDescent="0.3">
      <c r="A7" s="44" t="s">
        <v>4</v>
      </c>
      <c r="B7" s="45" t="s">
        <v>5</v>
      </c>
      <c r="C7" s="46"/>
      <c r="D7" s="46"/>
      <c r="E7" s="44"/>
      <c r="F7" s="45" t="s">
        <v>6</v>
      </c>
      <c r="G7" s="46"/>
      <c r="H7" s="46"/>
      <c r="I7" s="46"/>
    </row>
    <row r="8" spans="1:13" ht="23.1" customHeight="1" thickBot="1" x14ac:dyDescent="0.3">
      <c r="A8" s="41"/>
      <c r="B8" s="39" t="s">
        <v>7</v>
      </c>
      <c r="C8" s="40"/>
      <c r="D8" s="40"/>
      <c r="E8" s="41"/>
      <c r="F8" s="39" t="s">
        <v>7</v>
      </c>
      <c r="G8" s="40"/>
      <c r="H8" s="40"/>
      <c r="I8" s="40"/>
    </row>
    <row r="9" spans="1:13" ht="23.1" customHeight="1" thickBot="1" x14ac:dyDescent="0.3">
      <c r="A9" s="41"/>
      <c r="B9" s="47" t="s">
        <v>8</v>
      </c>
      <c r="C9" s="39" t="s">
        <v>9</v>
      </c>
      <c r="D9" s="40"/>
      <c r="E9" s="41"/>
      <c r="F9" s="47" t="s">
        <v>8</v>
      </c>
      <c r="G9" s="39" t="s">
        <v>9</v>
      </c>
      <c r="H9" s="40"/>
      <c r="I9" s="41"/>
    </row>
    <row r="10" spans="1:13" ht="23.1" customHeight="1" thickBot="1" x14ac:dyDescent="0.3">
      <c r="A10" s="41"/>
      <c r="B10" s="48"/>
      <c r="C10" s="21" t="s">
        <v>10</v>
      </c>
      <c r="D10" s="2" t="s">
        <v>11</v>
      </c>
      <c r="E10" s="2" t="s">
        <v>12</v>
      </c>
      <c r="F10" s="48"/>
      <c r="G10" s="21" t="s">
        <v>10</v>
      </c>
      <c r="H10" s="2" t="s">
        <v>11</v>
      </c>
      <c r="I10" s="2" t="s">
        <v>12</v>
      </c>
    </row>
    <row r="11" spans="1:13" ht="15.75" thickBot="1" x14ac:dyDescent="0.3">
      <c r="A11" s="8" t="s">
        <v>13</v>
      </c>
      <c r="B11" s="13">
        <v>3.5000000000000001E-3</v>
      </c>
      <c r="C11" s="31">
        <v>6.7799999999999999E-2</v>
      </c>
      <c r="D11" s="31">
        <v>7.8899999999999998E-2</v>
      </c>
      <c r="E11" s="31">
        <v>7.8799999999999995E-2</v>
      </c>
      <c r="F11" s="13">
        <v>0.02</v>
      </c>
      <c r="G11" s="13">
        <v>6.4699999999999994E-2</v>
      </c>
      <c r="H11" s="13">
        <v>8.1799999999999998E-2</v>
      </c>
      <c r="I11" s="13">
        <v>7.9399999999999998E-2</v>
      </c>
      <c r="K11"/>
      <c r="L11"/>
      <c r="M11"/>
    </row>
    <row r="12" spans="1:13" ht="15.75" thickBot="1" x14ac:dyDescent="0.3">
      <c r="A12" s="6" t="s">
        <v>14</v>
      </c>
      <c r="B12" s="14">
        <v>3.5000000000000001E-3</v>
      </c>
      <c r="C12" s="32">
        <v>6.8600000000000008E-2</v>
      </c>
      <c r="D12" s="32">
        <v>8.2200000000000009E-2</v>
      </c>
      <c r="E12" s="32">
        <v>8.2200000000000009E-2</v>
      </c>
      <c r="F12" s="14">
        <v>0.02</v>
      </c>
      <c r="G12" s="14">
        <v>8.4100000000000008E-2</v>
      </c>
      <c r="H12" s="14">
        <v>9.9100000000000008E-2</v>
      </c>
      <c r="I12" s="14">
        <v>8.900000000000001E-2</v>
      </c>
      <c r="K12"/>
      <c r="L12"/>
      <c r="M12"/>
    </row>
    <row r="13" spans="1:13" ht="15.75" thickBot="1" x14ac:dyDescent="0.3">
      <c r="A13" s="8" t="s">
        <v>15</v>
      </c>
      <c r="B13" s="13">
        <v>3.5000000000000001E-3</v>
      </c>
      <c r="C13" s="31">
        <v>6.5700000000000008E-2</v>
      </c>
      <c r="D13" s="31">
        <v>8.1799999999999998E-2</v>
      </c>
      <c r="E13" s="31">
        <v>8.2200000000000009E-2</v>
      </c>
      <c r="F13" s="13">
        <v>0.02</v>
      </c>
      <c r="G13" s="13">
        <v>8.5699999999999998E-2</v>
      </c>
      <c r="H13" s="13">
        <v>9.6600000000000005E-2</v>
      </c>
      <c r="I13" s="13">
        <v>8.6899999999999991E-2</v>
      </c>
      <c r="K13"/>
      <c r="L13"/>
      <c r="M13"/>
    </row>
    <row r="14" spans="1:13" ht="15.75" thickBot="1" x14ac:dyDescent="0.3">
      <c r="A14" s="6" t="s">
        <v>16</v>
      </c>
      <c r="B14" s="14">
        <v>3.5000000000000001E-3</v>
      </c>
      <c r="C14" s="32">
        <v>6.7099999999999993E-2</v>
      </c>
      <c r="D14" s="32">
        <v>7.7699999999999991E-2</v>
      </c>
      <c r="E14" s="32">
        <v>8.4000000000000005E-2</v>
      </c>
      <c r="F14" s="14">
        <v>1.9699999999999999E-2</v>
      </c>
      <c r="G14" s="14">
        <v>6.0299999999999999E-2</v>
      </c>
      <c r="H14" s="14">
        <v>6.6900000000000001E-2</v>
      </c>
      <c r="I14" s="14">
        <v>7.6100000000000001E-2</v>
      </c>
      <c r="K14"/>
      <c r="L14"/>
      <c r="M14"/>
    </row>
    <row r="15" spans="1:13" ht="15.75" thickBot="1" x14ac:dyDescent="0.3">
      <c r="A15" s="8" t="s">
        <v>17</v>
      </c>
      <c r="B15" s="13">
        <v>3.5000000000000001E-3</v>
      </c>
      <c r="C15" s="31">
        <v>7.0000000000000007E-2</v>
      </c>
      <c r="D15" s="31">
        <v>8.5999999999999993E-2</v>
      </c>
      <c r="E15" s="31">
        <v>8.0100000000000005E-2</v>
      </c>
      <c r="F15" s="13">
        <v>0.02</v>
      </c>
      <c r="G15" s="13">
        <v>7.8600000000000003E-2</v>
      </c>
      <c r="H15" s="13">
        <v>9.3299999999999994E-2</v>
      </c>
      <c r="I15" s="13">
        <v>8.2500000000000004E-2</v>
      </c>
      <c r="K15"/>
      <c r="L15"/>
      <c r="M15"/>
    </row>
    <row r="16" spans="1:13" x14ac:dyDescent="0.25">
      <c r="A16" s="9" t="s">
        <v>18</v>
      </c>
      <c r="B16" s="15">
        <v>3.5000000000000001E-3</v>
      </c>
      <c r="C16" s="33">
        <v>7.5399999999999995E-2</v>
      </c>
      <c r="D16" s="33">
        <v>8.6999999999999994E-2</v>
      </c>
      <c r="E16" s="33">
        <v>8.2100000000000006E-2</v>
      </c>
      <c r="F16" s="15">
        <v>0.02</v>
      </c>
      <c r="G16" s="15">
        <v>8.1199999999999994E-2</v>
      </c>
      <c r="H16" s="15">
        <v>9.5899999999999999E-2</v>
      </c>
      <c r="I16" s="15">
        <v>8.3499999999999991E-2</v>
      </c>
      <c r="K16"/>
      <c r="L16"/>
      <c r="M16"/>
    </row>
    <row r="17" spans="1:13" x14ac:dyDescent="0.25">
      <c r="A17" s="10" t="s">
        <v>19</v>
      </c>
      <c r="B17" s="16">
        <v>3.5000000000000001E-3</v>
      </c>
      <c r="C17" s="34">
        <v>6.9199999999999998E-2</v>
      </c>
      <c r="D17" s="34">
        <v>8.3599999999999994E-2</v>
      </c>
      <c r="E17" s="34">
        <v>8.1000000000000003E-2</v>
      </c>
      <c r="F17" s="16">
        <v>0.02</v>
      </c>
      <c r="G17" s="16">
        <v>7.3800000000000004E-2</v>
      </c>
      <c r="H17" s="16">
        <v>8.6099999999999996E-2</v>
      </c>
      <c r="I17" s="16">
        <v>8.1900000000000001E-2</v>
      </c>
      <c r="K17"/>
      <c r="L17"/>
      <c r="M17"/>
    </row>
    <row r="18" spans="1:13" ht="15.75" thickBot="1" x14ac:dyDescent="0.3">
      <c r="A18" s="51"/>
      <c r="B18" s="51"/>
      <c r="C18" s="51"/>
      <c r="D18" s="51"/>
      <c r="E18" s="51"/>
      <c r="F18" s="51"/>
      <c r="G18" s="51"/>
      <c r="H18" s="51"/>
      <c r="I18" s="51"/>
    </row>
    <row r="19" spans="1:13" ht="15" customHeight="1" x14ac:dyDescent="0.25">
      <c r="A19" s="49" t="s">
        <v>35</v>
      </c>
      <c r="B19" s="50"/>
      <c r="C19" s="50"/>
      <c r="D19" s="50"/>
      <c r="E19" s="50"/>
      <c r="F19" s="50"/>
      <c r="G19" s="50"/>
      <c r="H19" s="50"/>
      <c r="I19" s="50"/>
    </row>
    <row r="20" spans="1:13" x14ac:dyDescent="0.25">
      <c r="A20" s="52" t="s">
        <v>20</v>
      </c>
      <c r="B20" s="52"/>
      <c r="C20" s="52"/>
      <c r="D20" s="52"/>
      <c r="E20" s="52"/>
      <c r="F20" s="52"/>
      <c r="G20" s="52"/>
      <c r="H20" s="52"/>
      <c r="I20" s="52"/>
    </row>
    <row r="21" spans="1:13" x14ac:dyDescent="0.25">
      <c r="A21" s="53" t="s">
        <v>21</v>
      </c>
      <c r="B21" s="53"/>
      <c r="C21" s="53"/>
      <c r="D21" s="53"/>
      <c r="E21" s="53"/>
      <c r="F21" s="53"/>
      <c r="G21" s="53"/>
      <c r="H21" s="53"/>
      <c r="I21" s="53"/>
    </row>
    <row r="22" spans="1:13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13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8" spans="1:13" x14ac:dyDescent="0.25">
      <c r="J28"/>
    </row>
    <row r="40" spans="3:9" x14ac:dyDescent="0.25">
      <c r="C40" s="38"/>
      <c r="D40" s="38"/>
      <c r="E40" s="38"/>
      <c r="F40" s="38"/>
      <c r="G40" s="38"/>
      <c r="H40" s="38"/>
      <c r="I40" s="38"/>
    </row>
  </sheetData>
  <mergeCells count="21">
    <mergeCell ref="A1:I1"/>
    <mergeCell ref="A2:I2"/>
    <mergeCell ref="A3:I3"/>
    <mergeCell ref="A4:I4"/>
    <mergeCell ref="A5:D5"/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J2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0.7109375" style="1" customWidth="1"/>
    <col min="2" max="4" width="12.7109375" style="1" customWidth="1"/>
    <col min="5" max="5" width="18.7109375" style="1" bestFit="1" customWidth="1"/>
    <col min="6" max="9" width="12.7109375" style="1" customWidth="1"/>
    <col min="10" max="10" width="15.7109375" style="1" customWidth="1"/>
    <col min="11" max="11" width="7.42578125" style="1" customWidth="1"/>
    <col min="12" max="16384" width="11.42578125" style="1"/>
  </cols>
  <sheetData>
    <row r="1" spans="1:10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54" t="str">
        <f>+'ROP - FCL'!A3:I3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5.75" x14ac:dyDescent="0.25">
      <c r="A5" s="55" t="s">
        <v>3</v>
      </c>
      <c r="B5" s="55"/>
      <c r="C5" s="55"/>
      <c r="D5" s="55"/>
      <c r="E5" s="37">
        <f>+'ROP - FCL'!E5:I5</f>
        <v>45170</v>
      </c>
      <c r="F5" s="30"/>
      <c r="G5" s="30"/>
      <c r="H5" s="30"/>
      <c r="I5" s="30"/>
      <c r="J5" s="30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26.25" customHeight="1" thickBot="1" x14ac:dyDescent="0.3">
      <c r="A7" s="57" t="s">
        <v>4</v>
      </c>
      <c r="B7" s="46" t="s">
        <v>22</v>
      </c>
      <c r="C7" s="46"/>
      <c r="D7" s="46"/>
      <c r="E7" s="44"/>
      <c r="F7" s="48" t="s">
        <v>23</v>
      </c>
      <c r="G7" s="48"/>
      <c r="H7" s="48"/>
      <c r="I7" s="48"/>
      <c r="J7" s="48"/>
    </row>
    <row r="8" spans="1:10" ht="26.25" customHeight="1" thickBot="1" x14ac:dyDescent="0.3">
      <c r="A8" s="57"/>
      <c r="B8" s="40" t="s">
        <v>7</v>
      </c>
      <c r="C8" s="40"/>
      <c r="D8" s="40"/>
      <c r="E8" s="41"/>
      <c r="F8" s="45" t="s">
        <v>7</v>
      </c>
      <c r="G8" s="46"/>
      <c r="H8" s="46"/>
      <c r="I8" s="46"/>
      <c r="J8" s="44"/>
    </row>
    <row r="9" spans="1:10" ht="26.25" customHeight="1" thickBot="1" x14ac:dyDescent="0.3">
      <c r="A9" s="57"/>
      <c r="B9" s="57" t="s">
        <v>24</v>
      </c>
      <c r="C9" s="39" t="s">
        <v>9</v>
      </c>
      <c r="D9" s="40"/>
      <c r="E9" s="41"/>
      <c r="F9" s="61" t="s">
        <v>25</v>
      </c>
      <c r="G9" s="57" t="s">
        <v>24</v>
      </c>
      <c r="H9" s="39" t="s">
        <v>9</v>
      </c>
      <c r="I9" s="40"/>
      <c r="J9" s="41"/>
    </row>
    <row r="10" spans="1:10" ht="26.25" customHeight="1" thickBot="1" x14ac:dyDescent="0.3">
      <c r="A10" s="44"/>
      <c r="B10" s="58"/>
      <c r="C10" s="21" t="s">
        <v>10</v>
      </c>
      <c r="D10" s="2" t="s">
        <v>11</v>
      </c>
      <c r="E10" s="2" t="s">
        <v>12</v>
      </c>
      <c r="F10" s="62"/>
      <c r="G10" s="58"/>
      <c r="H10" s="21" t="s">
        <v>10</v>
      </c>
      <c r="I10" s="2" t="s">
        <v>11</v>
      </c>
      <c r="J10" s="2" t="s">
        <v>12</v>
      </c>
    </row>
    <row r="11" spans="1:10" ht="15.75" thickBot="1" x14ac:dyDescent="0.3">
      <c r="A11" s="5" t="s">
        <v>13</v>
      </c>
      <c r="B11" s="17">
        <v>1.4999999999999999E-2</v>
      </c>
      <c r="C11" s="17">
        <v>6.6699999999999995E-2</v>
      </c>
      <c r="D11" s="17">
        <v>8.1000000000000003E-2</v>
      </c>
      <c r="E11" s="17">
        <v>7.9299999999999995E-2</v>
      </c>
      <c r="F11" s="17"/>
      <c r="G11" s="17">
        <v>1.4999999999999999E-2</v>
      </c>
      <c r="H11" s="17">
        <v>6.2199999999999998E-2</v>
      </c>
      <c r="I11" s="17">
        <v>7.9600000000000004E-2</v>
      </c>
      <c r="J11" s="17">
        <v>7.9299999999999995E-2</v>
      </c>
    </row>
    <row r="12" spans="1:10" ht="15.75" thickBot="1" x14ac:dyDescent="0.3">
      <c r="A12" s="6" t="s">
        <v>14</v>
      </c>
      <c r="B12" s="18">
        <v>1.4999999999999999E-2</v>
      </c>
      <c r="C12" s="18">
        <v>8.3900000000000002E-2</v>
      </c>
      <c r="D12" s="18">
        <v>0.10099999999999999</v>
      </c>
      <c r="E12" s="18">
        <v>9.1899999999999996E-2</v>
      </c>
      <c r="F12" s="18"/>
      <c r="G12" s="18">
        <v>1.4999999999999999E-2</v>
      </c>
      <c r="H12" s="18">
        <v>9.6600000000000005E-2</v>
      </c>
      <c r="I12" s="18">
        <v>0.10920000000000001</v>
      </c>
      <c r="J12" s="18">
        <v>9.6099999999999991E-2</v>
      </c>
    </row>
    <row r="13" spans="1:10" ht="15.75" thickBot="1" x14ac:dyDescent="0.3">
      <c r="A13" s="5" t="s">
        <v>15</v>
      </c>
      <c r="B13" s="17">
        <v>1.4999999999999999E-2</v>
      </c>
      <c r="C13" s="17">
        <v>7.1800000000000003E-2</v>
      </c>
      <c r="D13" s="17">
        <v>9.0700000000000003E-2</v>
      </c>
      <c r="E13" s="17">
        <v>8.5900000000000004E-2</v>
      </c>
      <c r="F13" s="17">
        <v>0.1</v>
      </c>
      <c r="G13" s="17"/>
      <c r="H13" s="17">
        <v>9.3399999999999997E-2</v>
      </c>
      <c r="I13" s="17">
        <v>0.10249999999999999</v>
      </c>
      <c r="J13" s="17">
        <v>9.4899999999999998E-2</v>
      </c>
    </row>
    <row r="14" spans="1:10" ht="15.75" thickBot="1" x14ac:dyDescent="0.3">
      <c r="A14" s="6" t="s">
        <v>17</v>
      </c>
      <c r="B14" s="18">
        <v>1.4999999999999999E-2</v>
      </c>
      <c r="C14" s="18">
        <v>8.2400000000000001E-2</v>
      </c>
      <c r="D14" s="18">
        <v>9.1199999999999989E-2</v>
      </c>
      <c r="E14" s="18">
        <v>8.43E-2</v>
      </c>
      <c r="F14" s="18"/>
      <c r="G14" s="18">
        <v>1.4999999999999999E-2</v>
      </c>
      <c r="H14" s="18">
        <v>8.0799999999999997E-2</v>
      </c>
      <c r="I14" s="18">
        <v>9.3200000000000005E-2</v>
      </c>
      <c r="J14" s="18">
        <v>8.6199999999999999E-2</v>
      </c>
    </row>
    <row r="15" spans="1:10" x14ac:dyDescent="0.25">
      <c r="A15" s="7" t="s">
        <v>18</v>
      </c>
      <c r="B15" s="19">
        <v>1.7500000000000002E-2</v>
      </c>
      <c r="C15" s="24">
        <v>8.6899999999999991E-2</v>
      </c>
      <c r="D15" s="24">
        <v>9.4399999999999998E-2</v>
      </c>
      <c r="E15" s="24">
        <v>8.4399999999999989E-2</v>
      </c>
      <c r="F15" s="19"/>
      <c r="G15" s="19">
        <v>1.7500000000000002E-2</v>
      </c>
      <c r="H15" s="24">
        <v>8.6800000000000002E-2</v>
      </c>
      <c r="I15" s="24">
        <v>9.1799999999999993E-2</v>
      </c>
      <c r="J15" s="24">
        <v>8.5000000000000006E-2</v>
      </c>
    </row>
    <row r="16" spans="1:10" x14ac:dyDescent="0.25">
      <c r="A16" s="25" t="s">
        <v>19</v>
      </c>
      <c r="B16" s="26">
        <v>1.55E-2</v>
      </c>
      <c r="C16" s="26">
        <v>7.8899999999999998E-2</v>
      </c>
      <c r="D16" s="26">
        <v>9.1300000000000006E-2</v>
      </c>
      <c r="E16" s="26">
        <v>8.5099999999999995E-2</v>
      </c>
      <c r="F16" s="26">
        <v>0.1</v>
      </c>
      <c r="G16" s="26">
        <v>1.5625E-2</v>
      </c>
      <c r="H16" s="26">
        <v>8.2200000000000009E-2</v>
      </c>
      <c r="I16" s="26">
        <v>9.4499999999999987E-2</v>
      </c>
      <c r="J16" s="26">
        <v>8.8399999999999992E-2</v>
      </c>
    </row>
    <row r="17" spans="1:10" ht="15.75" thickBot="1" x14ac:dyDescent="0.3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t="15" customHeight="1" x14ac:dyDescent="0.25">
      <c r="A18" s="60" t="str">
        <f>+'ROP - FCL'!A19:I19</f>
        <v>(1) Información con base en cifras suministradas por la SUPEN con cierre a setiembre 2023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25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0" x14ac:dyDescent="0.25">
      <c r="A20" s="56" t="s">
        <v>27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C22"/>
      <c r="D22"/>
      <c r="E22"/>
      <c r="F22"/>
      <c r="G22"/>
      <c r="H22"/>
      <c r="I22"/>
      <c r="J22"/>
    </row>
    <row r="23" spans="1:10" x14ac:dyDescent="0.25">
      <c r="C23"/>
    </row>
  </sheetData>
  <mergeCells count="21">
    <mergeCell ref="A1:J1"/>
    <mergeCell ref="A2:J2"/>
    <mergeCell ref="A3:J3"/>
    <mergeCell ref="A4:J4"/>
    <mergeCell ref="A5:D5"/>
    <mergeCell ref="A6:J6"/>
    <mergeCell ref="A7:A10"/>
    <mergeCell ref="B7:E7"/>
    <mergeCell ref="F7:J7"/>
    <mergeCell ref="B8:E8"/>
    <mergeCell ref="F8:J8"/>
    <mergeCell ref="B9:B10"/>
    <mergeCell ref="F9:F10"/>
    <mergeCell ref="A20:J20"/>
    <mergeCell ref="A21:J21"/>
    <mergeCell ref="G9:G10"/>
    <mergeCell ref="A17:J17"/>
    <mergeCell ref="A19:J19"/>
    <mergeCell ref="A18:J18"/>
    <mergeCell ref="C9:E9"/>
    <mergeCell ref="H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L26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20.7109375" style="1" customWidth="1"/>
    <col min="2" max="5" width="12.7109375" style="1" customWidth="1"/>
    <col min="6" max="6" width="18.7109375" style="1" bestFit="1" customWidth="1"/>
    <col min="7" max="11" width="12.7109375" style="1" customWidth="1"/>
    <col min="12" max="16384" width="11.42578125" style="1"/>
  </cols>
  <sheetData>
    <row r="1" spans="1:12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2" x14ac:dyDescent="0.25">
      <c r="A3" s="54" t="str">
        <f>+'Régimen Voluntario Colones'!A3:J3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2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2" ht="15.75" x14ac:dyDescent="0.25">
      <c r="A5" s="55" t="s">
        <v>3</v>
      </c>
      <c r="B5" s="55"/>
      <c r="C5" s="55"/>
      <c r="D5" s="55"/>
      <c r="E5" s="55"/>
      <c r="F5" s="37">
        <f>'ROP - FCL'!E5</f>
        <v>45170</v>
      </c>
      <c r="G5" s="30"/>
      <c r="H5" s="30"/>
      <c r="I5" s="30"/>
      <c r="J5" s="30"/>
      <c r="K5" s="29"/>
    </row>
    <row r="6" spans="1:12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12"/>
    </row>
    <row r="7" spans="1:12" ht="26.25" customHeight="1" thickBot="1" x14ac:dyDescent="0.3">
      <c r="A7" s="57" t="s">
        <v>4</v>
      </c>
      <c r="B7" s="45" t="s">
        <v>28</v>
      </c>
      <c r="C7" s="46"/>
      <c r="D7" s="46"/>
      <c r="E7" s="46"/>
      <c r="F7" s="44"/>
      <c r="G7" s="45" t="s">
        <v>29</v>
      </c>
      <c r="H7" s="46"/>
      <c r="I7" s="46"/>
      <c r="J7" s="46"/>
      <c r="K7" s="44"/>
    </row>
    <row r="8" spans="1:12" ht="26.25" customHeight="1" thickBot="1" x14ac:dyDescent="0.3">
      <c r="A8" s="57"/>
      <c r="B8" s="39" t="s">
        <v>7</v>
      </c>
      <c r="C8" s="40"/>
      <c r="D8" s="40"/>
      <c r="E8" s="40"/>
      <c r="F8" s="41"/>
      <c r="G8" s="39" t="s">
        <v>7</v>
      </c>
      <c r="H8" s="40"/>
      <c r="I8" s="40"/>
      <c r="J8" s="40"/>
      <c r="K8" s="41"/>
    </row>
    <row r="9" spans="1:12" ht="26.25" customHeight="1" thickBot="1" x14ac:dyDescent="0.3">
      <c r="A9" s="57"/>
      <c r="B9" s="47" t="s">
        <v>25</v>
      </c>
      <c r="C9" s="47" t="s">
        <v>24</v>
      </c>
      <c r="D9" s="39" t="s">
        <v>9</v>
      </c>
      <c r="E9" s="40"/>
      <c r="F9" s="41"/>
      <c r="G9" s="63" t="s">
        <v>25</v>
      </c>
      <c r="H9" s="63" t="s">
        <v>24</v>
      </c>
      <c r="I9" s="65" t="s">
        <v>9</v>
      </c>
      <c r="J9" s="66"/>
      <c r="K9" s="67"/>
    </row>
    <row r="10" spans="1:12" ht="26.25" customHeight="1" thickBot="1" x14ac:dyDescent="0.3">
      <c r="A10" s="44"/>
      <c r="B10" s="48"/>
      <c r="C10" s="48"/>
      <c r="D10" s="21" t="s">
        <v>10</v>
      </c>
      <c r="E10" s="2" t="s">
        <v>11</v>
      </c>
      <c r="F10" s="2" t="s">
        <v>12</v>
      </c>
      <c r="G10" s="64"/>
      <c r="H10" s="64"/>
      <c r="I10" s="22" t="s">
        <v>10</v>
      </c>
      <c r="J10" s="4" t="s">
        <v>11</v>
      </c>
      <c r="K10" s="4" t="s">
        <v>12</v>
      </c>
    </row>
    <row r="11" spans="1:12" ht="15.75" thickBot="1" x14ac:dyDescent="0.3">
      <c r="A11" s="5" t="s">
        <v>30</v>
      </c>
      <c r="B11" s="17"/>
      <c r="C11" s="17">
        <v>8.0000000000000002E-3</v>
      </c>
      <c r="D11" s="20">
        <v>2.5000000000000001E-2</v>
      </c>
      <c r="E11" s="20">
        <v>3.7999999999999999E-2</v>
      </c>
      <c r="F11" s="20">
        <v>3.8100000000000002E-2</v>
      </c>
      <c r="G11" s="17"/>
      <c r="H11" s="17">
        <v>8.0000000000000002E-3</v>
      </c>
      <c r="I11" s="20">
        <v>3.1300000000000001E-2</v>
      </c>
      <c r="J11" s="20">
        <v>4.6399999999999997E-2</v>
      </c>
      <c r="K11" s="20">
        <v>4.2999999999999997E-2</v>
      </c>
      <c r="L11" s="3"/>
    </row>
    <row r="12" spans="1:12" ht="15.75" thickBot="1" x14ac:dyDescent="0.3">
      <c r="A12" s="6" t="s">
        <v>31</v>
      </c>
      <c r="B12" s="18"/>
      <c r="C12" s="18">
        <v>0.01</v>
      </c>
      <c r="D12" s="23">
        <v>5.91E-2</v>
      </c>
      <c r="E12" s="23">
        <v>7.1399999999999991E-2</v>
      </c>
      <c r="F12" s="23">
        <v>5.8400000000000001E-2</v>
      </c>
      <c r="G12" s="18"/>
      <c r="H12" s="18">
        <v>0.01</v>
      </c>
      <c r="I12" s="23">
        <v>6.3E-2</v>
      </c>
      <c r="J12" s="23">
        <v>7.1900000000000006E-2</v>
      </c>
      <c r="K12" s="23">
        <v>5.9800000000000006E-2</v>
      </c>
      <c r="L12" s="3"/>
    </row>
    <row r="13" spans="1:12" ht="15.75" thickBot="1" x14ac:dyDescent="0.3">
      <c r="A13" s="5" t="s">
        <v>32</v>
      </c>
      <c r="B13" s="20">
        <v>0.1</v>
      </c>
      <c r="C13" s="20"/>
      <c r="D13" s="20">
        <v>5.1500000000000004E-2</v>
      </c>
      <c r="E13" s="20">
        <v>5.79E-2</v>
      </c>
      <c r="F13" s="20">
        <v>4.9800000000000004E-2</v>
      </c>
      <c r="G13" s="20">
        <v>0.1</v>
      </c>
      <c r="H13" s="20"/>
      <c r="I13" s="20">
        <v>4.9500000000000002E-2</v>
      </c>
      <c r="J13" s="20">
        <v>5.8799999999999998E-2</v>
      </c>
      <c r="K13" s="20">
        <v>5.5500000000000001E-2</v>
      </c>
      <c r="L13" s="3"/>
    </row>
    <row r="14" spans="1:12" x14ac:dyDescent="0.25">
      <c r="A14" s="9" t="s">
        <v>33</v>
      </c>
      <c r="B14" s="27">
        <v>0.1</v>
      </c>
      <c r="C14" s="27"/>
      <c r="D14" s="28">
        <v>5.8700000000000002E-2</v>
      </c>
      <c r="E14" s="28">
        <v>6.2E-2</v>
      </c>
      <c r="F14" s="28">
        <v>5.3200000000000004E-2</v>
      </c>
      <c r="G14" s="27">
        <v>0.1</v>
      </c>
      <c r="H14" s="27"/>
      <c r="I14" s="28">
        <v>5.57E-2</v>
      </c>
      <c r="J14" s="28">
        <v>5.8299999999999998E-2</v>
      </c>
      <c r="K14" s="28">
        <v>4.99E-2</v>
      </c>
      <c r="L14" s="3"/>
    </row>
    <row r="15" spans="1:12" x14ac:dyDescent="0.25">
      <c r="A15" s="25" t="s">
        <v>19</v>
      </c>
      <c r="B15" s="16">
        <v>0.10000000000000002</v>
      </c>
      <c r="C15" s="16">
        <v>9.0000000000000011E-3</v>
      </c>
      <c r="D15" s="16">
        <v>5.2300000000000006E-2</v>
      </c>
      <c r="E15" s="16">
        <v>5.8400000000000001E-2</v>
      </c>
      <c r="F15" s="16">
        <v>5.0700000000000002E-2</v>
      </c>
      <c r="G15" s="16">
        <v>0.1</v>
      </c>
      <c r="H15" s="16">
        <v>9.0000000000000011E-3</v>
      </c>
      <c r="I15" s="16">
        <v>4.3299999999999998E-2</v>
      </c>
      <c r="J15" s="16">
        <v>5.4199999999999998E-2</v>
      </c>
      <c r="K15" s="16">
        <v>4.9299999999999997E-2</v>
      </c>
      <c r="L15" s="3"/>
    </row>
    <row r="16" spans="1:12" ht="15.75" thickBot="1" x14ac:dyDescent="0.3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3"/>
    </row>
    <row r="17" spans="1:12" x14ac:dyDescent="0.25">
      <c r="A17" s="60" t="str">
        <f>+'Régimen Voluntario Colones'!A18:J18</f>
        <v>(1) Información con base en cifras suministradas por la SUPEN con cierre a setiembre 2023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3"/>
    </row>
    <row r="18" spans="1:12" x14ac:dyDescent="0.25">
      <c r="A18" s="52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3"/>
    </row>
    <row r="19" spans="1:12" x14ac:dyDescent="0.25">
      <c r="A19" s="53" t="s">
        <v>34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3"/>
    </row>
    <row r="20" spans="1:12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2" ht="15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2" x14ac:dyDescent="0.25">
      <c r="D22"/>
      <c r="H22"/>
      <c r="I22"/>
      <c r="J22"/>
      <c r="K22"/>
    </row>
    <row r="23" spans="1:12" x14ac:dyDescent="0.25">
      <c r="C23"/>
      <c r="D23"/>
    </row>
    <row r="24" spans="1:12" x14ac:dyDescent="0.25">
      <c r="C24"/>
      <c r="D24"/>
    </row>
    <row r="25" spans="1:12" x14ac:dyDescent="0.25">
      <c r="C25"/>
    </row>
    <row r="26" spans="1:12" x14ac:dyDescent="0.25">
      <c r="C26"/>
    </row>
  </sheetData>
  <mergeCells count="23">
    <mergeCell ref="A1:K1"/>
    <mergeCell ref="A2:K2"/>
    <mergeCell ref="A3:K3"/>
    <mergeCell ref="A4:K4"/>
    <mergeCell ref="A5:E5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Props1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2023-10-04T23:28:00Z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2022-12-21T15:45:37Z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533e8ff5-aa0d-4a36-b367-0000470b4f39</vt:lpwstr>
  </property>
  <property fmtid="{D5CDD505-2E9C-101B-9397-08002B2CF9AE}" pid="9" name="MSIP_Label_b8b4be34-365a-4a68-b9fb-75c1b6874315_ContentBits">
    <vt:lpwstr>2</vt:lpwstr>
  </property>
</Properties>
</file>