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Actualización IEC/"/>
    </mc:Choice>
  </mc:AlternateContent>
  <xr:revisionPtr revIDLastSave="44" documentId="8_{0E6BF340-3984-43E2-A97A-4CEFF6159E2B}" xr6:coauthVersionLast="47" xr6:coauthVersionMax="47" xr10:uidLastSave="{C7AF1C39-EC4E-49D9-B6B1-12926BF8FB11}"/>
  <bookViews>
    <workbookView xWindow="-80" yWindow="-80" windowWidth="19360" windowHeight="1036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<sst xmlns="http://schemas.openxmlformats.org/spreadsheetml/2006/main" count="83" uniqueCount="36">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</sst>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10" fontId="0" fillId="2" borderId="0" xfId="1" applyNumberFormat="1" applyFont="1" applyFill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40"/>
  <sheetViews>
    <sheetView showGridLines="0" tabSelected="1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6384" width="11.453125" style="1"/>
  </cols>
  <sheetData>
    <row r="1" spans="1:10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0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0" x14ac:dyDescent="0.3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10" x14ac:dyDescent="0.35">
      <c r="A4" s="39"/>
      <c r="B4" s="39"/>
      <c r="C4" s="39"/>
      <c r="D4" s="39"/>
      <c r="E4" s="39"/>
      <c r="F4" s="39"/>
      <c r="G4" s="39"/>
      <c r="H4" s="39"/>
      <c r="I4" s="39"/>
    </row>
    <row r="5" spans="1:10" ht="15.5" x14ac:dyDescent="0.35">
      <c r="A5" s="40" t="s">
        <v>3</v>
      </c>
      <c r="B5" s="40"/>
      <c r="C5" s="40"/>
      <c r="D5" s="40"/>
      <c r="E5" s="36">
        <v>45139</v>
      </c>
      <c r="F5" s="30"/>
      <c r="G5" s="30"/>
      <c r="H5" s="30"/>
      <c r="I5" s="30"/>
      <c r="J5" s="11"/>
    </row>
    <row r="6" spans="1:10" x14ac:dyDescent="0.35">
      <c r="A6" s="39"/>
      <c r="B6" s="39"/>
      <c r="C6" s="39"/>
      <c r="D6" s="39"/>
      <c r="E6" s="39"/>
      <c r="F6" s="39"/>
      <c r="G6" s="39"/>
      <c r="H6" s="39"/>
      <c r="I6" s="39"/>
      <c r="J6" s="35"/>
    </row>
    <row r="7" spans="1:10" ht="23.15" customHeight="1" thickBot="1" x14ac:dyDescent="0.4">
      <c r="A7" s="45" t="s">
        <v>4</v>
      </c>
      <c r="B7" s="46" t="s">
        <v>5</v>
      </c>
      <c r="C7" s="47"/>
      <c r="D7" s="47"/>
      <c r="E7" s="45"/>
      <c r="F7" s="46" t="s">
        <v>6</v>
      </c>
      <c r="G7" s="47"/>
      <c r="H7" s="47"/>
      <c r="I7" s="47"/>
    </row>
    <row r="8" spans="1:10" ht="23.15" customHeight="1" thickBot="1" x14ac:dyDescent="0.4">
      <c r="A8" s="43"/>
      <c r="B8" s="41" t="s">
        <v>7</v>
      </c>
      <c r="C8" s="42"/>
      <c r="D8" s="42"/>
      <c r="E8" s="43"/>
      <c r="F8" s="41" t="s">
        <v>7</v>
      </c>
      <c r="G8" s="42"/>
      <c r="H8" s="42"/>
      <c r="I8" s="42"/>
    </row>
    <row r="9" spans="1:10" ht="23.15" customHeight="1" thickBot="1" x14ac:dyDescent="0.4">
      <c r="A9" s="43"/>
      <c r="B9" s="48" t="s">
        <v>8</v>
      </c>
      <c r="C9" s="41" t="s">
        <v>9</v>
      </c>
      <c r="D9" s="42"/>
      <c r="E9" s="43"/>
      <c r="F9" s="48" t="s">
        <v>8</v>
      </c>
      <c r="G9" s="41" t="s">
        <v>9</v>
      </c>
      <c r="H9" s="42"/>
      <c r="I9" s="43"/>
    </row>
    <row r="10" spans="1:10" ht="23.15" customHeight="1" thickBot="1" x14ac:dyDescent="0.4">
      <c r="A10" s="43"/>
      <c r="B10" s="49"/>
      <c r="C10" s="21" t="s">
        <v>10</v>
      </c>
      <c r="D10" s="2" t="s">
        <v>11</v>
      </c>
      <c r="E10" s="2" t="s">
        <v>12</v>
      </c>
      <c r="F10" s="49"/>
      <c r="G10" s="21" t="s">
        <v>10</v>
      </c>
      <c r="H10" s="2" t="s">
        <v>11</v>
      </c>
      <c r="I10" s="2" t="s">
        <v>12</v>
      </c>
    </row>
    <row r="11" spans="1:10" ht="15" thickBot="1" x14ac:dyDescent="0.4">
      <c r="A11" s="8" t="s">
        <v>13</v>
      </c>
      <c r="B11" s="13">
        <v>3.5000000000000001E-3</v>
      </c>
      <c r="C11" s="31">
        <v>6.8000000000000005E-2</v>
      </c>
      <c r="D11" s="31">
        <v>7.9100000000000004E-2</v>
      </c>
      <c r="E11" s="31">
        <v>7.8299999999999995E-2</v>
      </c>
      <c r="F11" s="13">
        <v>0.02</v>
      </c>
      <c r="G11" s="13">
        <v>6.54E-2</v>
      </c>
      <c r="H11" s="13">
        <v>8.1600000000000006E-2</v>
      </c>
      <c r="I11" s="13">
        <v>7.8799999999999995E-2</v>
      </c>
    </row>
    <row r="12" spans="1:10" ht="15" thickBot="1" x14ac:dyDescent="0.4">
      <c r="A12" s="6" t="s">
        <v>14</v>
      </c>
      <c r="B12" s="14">
        <v>3.5000000000000001E-3</v>
      </c>
      <c r="C12" s="32">
        <v>6.9500000000000006E-2</v>
      </c>
      <c r="D12" s="32">
        <v>8.2200000000000009E-2</v>
      </c>
      <c r="E12" s="32">
        <v>8.1900000000000001E-2</v>
      </c>
      <c r="F12" s="14">
        <v>0.02</v>
      </c>
      <c r="G12" s="14">
        <v>8.48E-2</v>
      </c>
      <c r="H12" s="14">
        <v>9.8599999999999993E-2</v>
      </c>
      <c r="I12" s="14">
        <v>8.8399999999999992E-2</v>
      </c>
    </row>
    <row r="13" spans="1:10" ht="15" thickBot="1" x14ac:dyDescent="0.4">
      <c r="A13" s="8" t="s">
        <v>15</v>
      </c>
      <c r="B13" s="13">
        <v>3.5000000000000001E-3</v>
      </c>
      <c r="C13" s="31">
        <v>6.7599999999999993E-2</v>
      </c>
      <c r="D13" s="31">
        <v>8.2799999999999999E-2</v>
      </c>
      <c r="E13" s="31">
        <v>8.2200000000000009E-2</v>
      </c>
      <c r="F13" s="13">
        <v>0.02</v>
      </c>
      <c r="G13" s="13">
        <v>8.6800000000000002E-2</v>
      </c>
      <c r="H13" s="13">
        <v>9.7599999999999992E-2</v>
      </c>
      <c r="I13" s="13">
        <v>8.6899999999999991E-2</v>
      </c>
    </row>
    <row r="14" spans="1:10" ht="15" thickBot="1" x14ac:dyDescent="0.4">
      <c r="A14" s="6" t="s">
        <v>16</v>
      </c>
      <c r="B14" s="14">
        <v>3.5000000000000001E-3</v>
      </c>
      <c r="C14" s="32">
        <v>6.8600000000000008E-2</v>
      </c>
      <c r="D14" s="32">
        <v>7.8399999999999997E-2</v>
      </c>
      <c r="E14" s="32">
        <v>8.3800000000000013E-2</v>
      </c>
      <c r="F14" s="14">
        <v>1.9699999999999999E-2</v>
      </c>
      <c r="G14" s="14">
        <v>6.0599999999999994E-2</v>
      </c>
      <c r="H14" s="14">
        <v>6.7699999999999996E-2</v>
      </c>
      <c r="I14" s="14">
        <v>7.5899999999999995E-2</v>
      </c>
    </row>
    <row r="15" spans="1:10" ht="15" thickBot="1" x14ac:dyDescent="0.4">
      <c r="A15" s="8" t="s">
        <v>17</v>
      </c>
      <c r="B15" s="13">
        <v>3.5000000000000001E-3</v>
      </c>
      <c r="C15" s="31">
        <v>7.3200000000000001E-2</v>
      </c>
      <c r="D15" s="31">
        <v>8.8100000000000012E-2</v>
      </c>
      <c r="E15" s="31">
        <v>8.0500000000000002E-2</v>
      </c>
      <c r="F15" s="13">
        <v>0.02</v>
      </c>
      <c r="G15" s="13">
        <v>7.8700000000000006E-2</v>
      </c>
      <c r="H15" s="13">
        <v>9.35E-2</v>
      </c>
      <c r="I15" s="13">
        <v>8.199999999999999E-2</v>
      </c>
    </row>
    <row r="16" spans="1:10" x14ac:dyDescent="0.35">
      <c r="A16" s="9" t="s">
        <v>18</v>
      </c>
      <c r="B16" s="15">
        <v>3.5000000000000001E-3</v>
      </c>
      <c r="C16" s="33">
        <v>7.6600000000000001E-2</v>
      </c>
      <c r="D16" s="33">
        <v>8.7300000000000003E-2</v>
      </c>
      <c r="E16" s="33">
        <v>8.1799999999999998E-2</v>
      </c>
      <c r="F16" s="15">
        <v>0.02</v>
      </c>
      <c r="G16" s="15">
        <v>8.1699999999999995E-2</v>
      </c>
      <c r="H16" s="15">
        <v>9.5299999999999996E-2</v>
      </c>
      <c r="I16" s="15">
        <v>8.2799999999999999E-2</v>
      </c>
    </row>
    <row r="17" spans="1:10" x14ac:dyDescent="0.35">
      <c r="A17" s="10" t="s">
        <v>19</v>
      </c>
      <c r="B17" s="16">
        <v>3.5000000000000001E-3</v>
      </c>
      <c r="C17" s="34">
        <v>7.1300000000000002E-2</v>
      </c>
      <c r="D17" s="34">
        <v>8.4700000000000011E-2</v>
      </c>
      <c r="E17" s="34">
        <v>8.1000000000000003E-2</v>
      </c>
      <c r="F17" s="16">
        <v>0.02</v>
      </c>
      <c r="G17" s="16">
        <v>7.4200000000000002E-2</v>
      </c>
      <c r="H17" s="16">
        <v>8.6500000000000007E-2</v>
      </c>
      <c r="I17" s="16">
        <v>8.14E-2</v>
      </c>
    </row>
    <row r="18" spans="1:10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0" ht="15" customHeight="1" x14ac:dyDescent="0.35">
      <c r="A19" s="50" t="s">
        <v>35</v>
      </c>
      <c r="B19" s="51"/>
      <c r="C19" s="51"/>
      <c r="D19" s="51"/>
      <c r="E19" s="51"/>
      <c r="F19" s="51"/>
      <c r="G19" s="51"/>
      <c r="H19" s="51"/>
      <c r="I19" s="51"/>
    </row>
    <row r="20" spans="1:10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</row>
    <row r="21" spans="1:10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</row>
    <row r="22" spans="1:10" x14ac:dyDescent="0.35">
      <c r="A22" s="39"/>
      <c r="B22" s="39"/>
      <c r="C22" s="39"/>
      <c r="D22" s="39"/>
      <c r="E22" s="39"/>
      <c r="F22" s="39"/>
      <c r="G22" s="39"/>
      <c r="H22" s="39"/>
      <c r="I22" s="39"/>
    </row>
    <row r="23" spans="1:10" x14ac:dyDescent="0.35">
      <c r="A23" s="44"/>
      <c r="B23" s="44"/>
      <c r="C23" s="44"/>
      <c r="D23" s="44"/>
      <c r="E23" s="44"/>
      <c r="F23" s="44"/>
      <c r="G23" s="44"/>
      <c r="H23" s="44"/>
      <c r="I23" s="44"/>
    </row>
    <row r="28" spans="1:10" x14ac:dyDescent="0.35">
      <c r="J28"/>
    </row>
    <row r="40" spans="3:9" x14ac:dyDescent="0.35">
      <c r="C40" s="67"/>
      <c r="D40" s="67"/>
      <c r="E40" s="67"/>
      <c r="F40" s="67"/>
      <c r="G40" s="67"/>
      <c r="H40" s="67"/>
      <c r="I40" s="6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23"/>
  <sheetViews>
    <sheetView showGridLines="0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11.7265625" style="1" customWidth="1"/>
    <col min="12" max="16384" width="11.453125" style="1"/>
  </cols>
  <sheetData>
    <row r="1" spans="1:10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35">
      <c r="A3" s="38" t="str">
        <f>+'ROP - FCL'!A3:I3</f>
        <v>SEGÚN LO DISPUESTO EN EL  SP-A-191 DE 07 DE DICIEMBRE DEL 2017 Y SUS REFORMAS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5" x14ac:dyDescent="0.35">
      <c r="A5" s="40" t="s">
        <v>3</v>
      </c>
      <c r="B5" s="40"/>
      <c r="C5" s="40"/>
      <c r="D5" s="40"/>
      <c r="E5" s="37">
        <f>+'ROP - FCL'!E5:I5</f>
        <v>45139</v>
      </c>
      <c r="F5" s="30"/>
      <c r="G5" s="30"/>
      <c r="H5" s="30"/>
      <c r="I5" s="30"/>
      <c r="J5" s="30"/>
    </row>
    <row r="6" spans="1:10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0" ht="26.25" customHeight="1" thickBot="1" x14ac:dyDescent="0.4">
      <c r="A7" s="55" t="s">
        <v>4</v>
      </c>
      <c r="B7" s="47" t="s">
        <v>22</v>
      </c>
      <c r="C7" s="47"/>
      <c r="D7" s="47"/>
      <c r="E7" s="45"/>
      <c r="F7" s="49" t="s">
        <v>23</v>
      </c>
      <c r="G7" s="49"/>
      <c r="H7" s="49"/>
      <c r="I7" s="49"/>
      <c r="J7" s="49"/>
    </row>
    <row r="8" spans="1:10" ht="26.25" customHeight="1" thickBot="1" x14ac:dyDescent="0.4">
      <c r="A8" s="55"/>
      <c r="B8" s="42" t="s">
        <v>7</v>
      </c>
      <c r="C8" s="42"/>
      <c r="D8" s="42"/>
      <c r="E8" s="43"/>
      <c r="F8" s="46" t="s">
        <v>7</v>
      </c>
      <c r="G8" s="47"/>
      <c r="H8" s="47"/>
      <c r="I8" s="47"/>
      <c r="J8" s="45"/>
    </row>
    <row r="9" spans="1:10" ht="26.25" customHeight="1" thickBot="1" x14ac:dyDescent="0.4">
      <c r="A9" s="55"/>
      <c r="B9" s="55" t="s">
        <v>24</v>
      </c>
      <c r="C9" s="41" t="s">
        <v>9</v>
      </c>
      <c r="D9" s="42"/>
      <c r="E9" s="43"/>
      <c r="F9" s="57" t="s">
        <v>25</v>
      </c>
      <c r="G9" s="55" t="s">
        <v>24</v>
      </c>
      <c r="H9" s="41" t="s">
        <v>9</v>
      </c>
      <c r="I9" s="42"/>
      <c r="J9" s="43"/>
    </row>
    <row r="10" spans="1:10" ht="26.25" customHeight="1" thickBot="1" x14ac:dyDescent="0.4">
      <c r="A10" s="45"/>
      <c r="B10" s="56"/>
      <c r="C10" s="21" t="s">
        <v>10</v>
      </c>
      <c r="D10" s="2" t="s">
        <v>11</v>
      </c>
      <c r="E10" s="2" t="s">
        <v>12</v>
      </c>
      <c r="F10" s="58"/>
      <c r="G10" s="56"/>
      <c r="H10" s="21" t="s">
        <v>10</v>
      </c>
      <c r="I10" s="2" t="s">
        <v>11</v>
      </c>
      <c r="J10" s="2" t="s">
        <v>12</v>
      </c>
    </row>
    <row r="11" spans="1:10" ht="15" thickBot="1" x14ac:dyDescent="0.4">
      <c r="A11" s="5" t="s">
        <v>13</v>
      </c>
      <c r="B11" s="17">
        <v>1.4999999999999999E-2</v>
      </c>
      <c r="C11" s="17">
        <v>6.6500000000000004E-2</v>
      </c>
      <c r="D11" s="17">
        <v>8.0700000000000008E-2</v>
      </c>
      <c r="E11" s="17">
        <v>7.8899999999999998E-2</v>
      </c>
      <c r="F11" s="17"/>
      <c r="G11" s="17">
        <v>1.4999999999999999E-2</v>
      </c>
      <c r="H11" s="17">
        <v>6.2E-2</v>
      </c>
      <c r="I11" s="17">
        <v>7.9100000000000004E-2</v>
      </c>
      <c r="J11" s="17">
        <v>7.8899999999999998E-2</v>
      </c>
    </row>
    <row r="12" spans="1:10" ht="15" thickBot="1" x14ac:dyDescent="0.4">
      <c r="A12" s="6" t="s">
        <v>14</v>
      </c>
      <c r="B12" s="18">
        <v>1.4999999999999999E-2</v>
      </c>
      <c r="C12" s="18">
        <v>8.4900000000000003E-2</v>
      </c>
      <c r="D12" s="18">
        <v>0.1008</v>
      </c>
      <c r="E12" s="18">
        <v>9.1600000000000001E-2</v>
      </c>
      <c r="F12" s="18"/>
      <c r="G12" s="18">
        <v>1.4999999999999999E-2</v>
      </c>
      <c r="H12" s="18">
        <v>9.7500000000000003E-2</v>
      </c>
      <c r="I12" s="18">
        <v>0.10920000000000001</v>
      </c>
      <c r="J12" s="18">
        <v>9.5500000000000002E-2</v>
      </c>
    </row>
    <row r="13" spans="1:10" ht="15" thickBot="1" x14ac:dyDescent="0.4">
      <c r="A13" s="5" t="s">
        <v>15</v>
      </c>
      <c r="B13" s="17">
        <v>1.4999999999999999E-2</v>
      </c>
      <c r="C13" s="17">
        <v>7.3700000000000002E-2</v>
      </c>
      <c r="D13" s="17">
        <v>9.1300000000000006E-2</v>
      </c>
      <c r="E13" s="17">
        <v>8.5800000000000001E-2</v>
      </c>
      <c r="F13" s="17">
        <v>0.1</v>
      </c>
      <c r="G13" s="17"/>
      <c r="H13" s="17">
        <v>9.4800000000000009E-2</v>
      </c>
      <c r="I13" s="17">
        <v>0.10300000000000001</v>
      </c>
      <c r="J13" s="17">
        <v>9.5000000000000001E-2</v>
      </c>
    </row>
    <row r="14" spans="1:10" ht="15" thickBot="1" x14ac:dyDescent="0.4">
      <c r="A14" s="6" t="s">
        <v>17</v>
      </c>
      <c r="B14" s="18">
        <v>1.4999999999999999E-2</v>
      </c>
      <c r="C14" s="18">
        <v>8.2299999999999998E-2</v>
      </c>
      <c r="D14" s="18">
        <v>9.0899999999999995E-2</v>
      </c>
      <c r="E14" s="18">
        <v>8.3800000000000013E-2</v>
      </c>
      <c r="F14" s="18"/>
      <c r="G14" s="18">
        <v>1.4999999999999999E-2</v>
      </c>
      <c r="H14" s="18">
        <v>8.09E-2</v>
      </c>
      <c r="I14" s="18">
        <v>9.3000000000000013E-2</v>
      </c>
      <c r="J14" s="18">
        <v>8.5600000000000009E-2</v>
      </c>
    </row>
    <row r="15" spans="1:10" x14ac:dyDescent="0.35">
      <c r="A15" s="7" t="s">
        <v>18</v>
      </c>
      <c r="B15" s="19">
        <v>1.7500000000000002E-2</v>
      </c>
      <c r="C15" s="24">
        <v>8.6300000000000002E-2</v>
      </c>
      <c r="D15" s="24">
        <v>9.3699999999999992E-2</v>
      </c>
      <c r="E15" s="24">
        <v>8.3900000000000002E-2</v>
      </c>
      <c r="F15" s="19"/>
      <c r="G15" s="19">
        <v>1.7500000000000002E-2</v>
      </c>
      <c r="H15" s="24">
        <v>8.7499999999999994E-2</v>
      </c>
      <c r="I15" s="24">
        <v>9.1400000000000009E-2</v>
      </c>
      <c r="J15" s="24">
        <v>8.4399999999999989E-2</v>
      </c>
    </row>
    <row r="16" spans="1:10" x14ac:dyDescent="0.35">
      <c r="A16" s="25" t="s">
        <v>19</v>
      </c>
      <c r="B16" s="26">
        <v>1.55E-2</v>
      </c>
      <c r="C16" s="26">
        <v>7.9399999999999998E-2</v>
      </c>
      <c r="D16" s="26">
        <v>9.1300000000000006E-2</v>
      </c>
      <c r="E16" s="26">
        <v>8.4600000000000009E-2</v>
      </c>
      <c r="F16" s="26">
        <v>0.1</v>
      </c>
      <c r="G16" s="26">
        <v>1.5625E-2</v>
      </c>
      <c r="H16" s="26">
        <v>8.2599999999999993E-2</v>
      </c>
      <c r="I16" s="26">
        <v>9.4200000000000006E-2</v>
      </c>
      <c r="J16" s="26">
        <v>8.7899999999999992E-2</v>
      </c>
    </row>
    <row r="17" spans="1:10" ht="15" thickBot="1" x14ac:dyDescent="0.4">
      <c r="A17" s="60"/>
      <c r="B17" s="60"/>
      <c r="C17" s="60"/>
      <c r="D17" s="60"/>
      <c r="E17" s="60"/>
      <c r="F17" s="60"/>
      <c r="G17" s="60"/>
      <c r="H17" s="60"/>
      <c r="I17" s="60"/>
      <c r="J17" s="60"/>
    </row>
    <row r="18" spans="1:10" ht="15" customHeight="1" x14ac:dyDescent="0.35">
      <c r="A18" s="61" t="str">
        <f>+'ROP - FCL'!A19:I19</f>
        <v>(1) Información con base en cifras suministradas por la SUPEN con cierre a agosto 2023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 x14ac:dyDescent="0.3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</row>
    <row r="21" spans="1:10" x14ac:dyDescent="0.3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</sheetData>
  <mergeCells count="21">
    <mergeCell ref="A20:J20"/>
    <mergeCell ref="A21:J21"/>
    <mergeCell ref="G9:G10"/>
    <mergeCell ref="A17:J17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L26"/>
  <sheetViews>
    <sheetView showGridLines="0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0.7265625" style="1" customWidth="1"/>
    <col min="2" max="5" width="12.7265625" style="1" customWidth="1"/>
    <col min="6" max="6" width="18.7265625" style="1" bestFit="1" customWidth="1"/>
    <col min="7" max="11" width="12.7265625" style="1" customWidth="1"/>
    <col min="12" max="16384" width="11.453125" style="1"/>
  </cols>
  <sheetData>
    <row r="1" spans="1:12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35">
      <c r="A3" s="38" t="str">
        <f>+'Régimen Voluntario Colones'!A3:J3</f>
        <v>SEGÚN LO DISPUESTO EN EL  SP-A-191 DE 07 DE DICIEMBRE DEL 2017 Y SUS REFORMAS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15.5" x14ac:dyDescent="0.35">
      <c r="A5" s="40" t="s">
        <v>3</v>
      </c>
      <c r="B5" s="40"/>
      <c r="C5" s="40"/>
      <c r="D5" s="40"/>
      <c r="E5" s="40"/>
      <c r="F5" s="37">
        <f>'ROP - FCL'!E5</f>
        <v>45139</v>
      </c>
      <c r="G5" s="30"/>
      <c r="H5" s="30"/>
      <c r="I5" s="30"/>
      <c r="J5" s="30"/>
      <c r="K5" s="29"/>
    </row>
    <row r="6" spans="1:12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12"/>
    </row>
    <row r="7" spans="1:12" ht="26.25" customHeight="1" thickBot="1" x14ac:dyDescent="0.4">
      <c r="A7" s="55" t="s">
        <v>4</v>
      </c>
      <c r="B7" s="46" t="s">
        <v>28</v>
      </c>
      <c r="C7" s="47"/>
      <c r="D7" s="47"/>
      <c r="E7" s="47"/>
      <c r="F7" s="45"/>
      <c r="G7" s="46" t="s">
        <v>29</v>
      </c>
      <c r="H7" s="47"/>
      <c r="I7" s="47"/>
      <c r="J7" s="47"/>
      <c r="K7" s="45"/>
    </row>
    <row r="8" spans="1:12" ht="26.25" customHeight="1" thickBot="1" x14ac:dyDescent="0.4">
      <c r="A8" s="55"/>
      <c r="B8" s="41" t="s">
        <v>7</v>
      </c>
      <c r="C8" s="42"/>
      <c r="D8" s="42"/>
      <c r="E8" s="42"/>
      <c r="F8" s="43"/>
      <c r="G8" s="41" t="s">
        <v>7</v>
      </c>
      <c r="H8" s="42"/>
      <c r="I8" s="42"/>
      <c r="J8" s="42"/>
      <c r="K8" s="43"/>
    </row>
    <row r="9" spans="1:12" ht="26.25" customHeight="1" thickBot="1" x14ac:dyDescent="0.4">
      <c r="A9" s="55"/>
      <c r="B9" s="48" t="s">
        <v>25</v>
      </c>
      <c r="C9" s="48" t="s">
        <v>24</v>
      </c>
      <c r="D9" s="41" t="s">
        <v>9</v>
      </c>
      <c r="E9" s="42"/>
      <c r="F9" s="43"/>
      <c r="G9" s="62" t="s">
        <v>25</v>
      </c>
      <c r="H9" s="62" t="s">
        <v>24</v>
      </c>
      <c r="I9" s="64" t="s">
        <v>9</v>
      </c>
      <c r="J9" s="65"/>
      <c r="K9" s="66"/>
    </row>
    <row r="10" spans="1:12" ht="26.25" customHeight="1" thickBot="1" x14ac:dyDescent="0.4">
      <c r="A10" s="45"/>
      <c r="B10" s="49"/>
      <c r="C10" s="49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</row>
    <row r="11" spans="1:12" ht="15" thickBot="1" x14ac:dyDescent="0.4">
      <c r="A11" s="5" t="s">
        <v>30</v>
      </c>
      <c r="B11" s="17"/>
      <c r="C11" s="17">
        <v>8.0000000000000002E-3</v>
      </c>
      <c r="D11" s="20">
        <v>2.6000000000000002E-2</v>
      </c>
      <c r="E11" s="20">
        <v>3.6000000000000004E-2</v>
      </c>
      <c r="F11" s="20">
        <v>3.7699999999999997E-2</v>
      </c>
      <c r="G11" s="17"/>
      <c r="H11" s="17">
        <v>8.0000000000000002E-3</v>
      </c>
      <c r="I11" s="20">
        <v>3.2099999999999997E-2</v>
      </c>
      <c r="J11" s="20">
        <v>4.3499999999999997E-2</v>
      </c>
      <c r="K11" s="20">
        <v>4.2599999999999999E-2</v>
      </c>
      <c r="L11" s="3"/>
    </row>
    <row r="12" spans="1:12" ht="15" thickBot="1" x14ac:dyDescent="0.4">
      <c r="A12" s="6" t="s">
        <v>31</v>
      </c>
      <c r="B12" s="18"/>
      <c r="C12" s="18">
        <v>0.01</v>
      </c>
      <c r="D12" s="23">
        <v>6.08E-2</v>
      </c>
      <c r="E12" s="23">
        <v>7.0099999999999996E-2</v>
      </c>
      <c r="F12" s="23">
        <v>5.7999999999999996E-2</v>
      </c>
      <c r="G12" s="18"/>
      <c r="H12" s="18">
        <v>0.01</v>
      </c>
      <c r="I12" s="23">
        <v>6.4899999999999999E-2</v>
      </c>
      <c r="J12" s="23">
        <v>7.0300000000000001E-2</v>
      </c>
      <c r="K12" s="23">
        <v>5.9400000000000001E-2</v>
      </c>
      <c r="L12" s="3"/>
    </row>
    <row r="13" spans="1:12" ht="15" thickBot="1" x14ac:dyDescent="0.4">
      <c r="A13" s="5" t="s">
        <v>32</v>
      </c>
      <c r="B13" s="20">
        <v>0.1</v>
      </c>
      <c r="C13" s="20"/>
      <c r="D13" s="20">
        <v>5.4299999999999994E-2</v>
      </c>
      <c r="E13" s="20">
        <v>5.6299999999999996E-2</v>
      </c>
      <c r="F13" s="20">
        <v>4.9500000000000002E-2</v>
      </c>
      <c r="G13" s="20">
        <v>0.1</v>
      </c>
      <c r="H13" s="20"/>
      <c r="I13" s="20">
        <v>5.1900000000000002E-2</v>
      </c>
      <c r="J13" s="20">
        <v>5.7999999999999996E-2</v>
      </c>
      <c r="K13" s="20">
        <v>5.5500000000000001E-2</v>
      </c>
      <c r="L13" s="3"/>
    </row>
    <row r="14" spans="1:12" x14ac:dyDescent="0.35">
      <c r="A14" s="9" t="s">
        <v>33</v>
      </c>
      <c r="B14" s="27">
        <v>0.1</v>
      </c>
      <c r="C14" s="27"/>
      <c r="D14" s="28">
        <v>5.9699999999999996E-2</v>
      </c>
      <c r="E14" s="28">
        <v>6.0599999999999994E-2</v>
      </c>
      <c r="F14" s="28">
        <v>5.2600000000000001E-2</v>
      </c>
      <c r="G14" s="27">
        <v>0.1</v>
      </c>
      <c r="H14" s="27"/>
      <c r="I14" s="28">
        <v>5.67E-2</v>
      </c>
      <c r="J14" s="28">
        <v>5.6799999999999996E-2</v>
      </c>
      <c r="K14" s="28">
        <v>4.9200000000000001E-2</v>
      </c>
      <c r="L14" s="3"/>
    </row>
    <row r="15" spans="1:12" x14ac:dyDescent="0.35">
      <c r="A15" s="25" t="s">
        <v>19</v>
      </c>
      <c r="B15" s="16">
        <v>0.10000000000000002</v>
      </c>
      <c r="C15" s="16">
        <v>9.0000000000000011E-3</v>
      </c>
      <c r="D15" s="16">
        <v>5.3899999999999997E-2</v>
      </c>
      <c r="E15" s="16">
        <v>5.6799999999999996E-2</v>
      </c>
      <c r="F15" s="16">
        <v>5.0199999999999995E-2</v>
      </c>
      <c r="G15" s="16">
        <v>0.1</v>
      </c>
      <c r="H15" s="16">
        <v>9.0000000000000011E-3</v>
      </c>
      <c r="I15" s="16">
        <v>4.4800000000000006E-2</v>
      </c>
      <c r="J15" s="16">
        <v>5.2199999999999996E-2</v>
      </c>
      <c r="K15" s="16">
        <v>4.8899999999999999E-2</v>
      </c>
      <c r="L15" s="3"/>
    </row>
    <row r="16" spans="1:12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3"/>
    </row>
    <row r="17" spans="1:12" x14ac:dyDescent="0.35">
      <c r="A17" s="61" t="str">
        <f>+'Régimen Voluntario Colones'!A18:J18</f>
        <v>(1) Información con base en cifras suministradas por la SUPEN con cierre a agosto 2023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3"/>
    </row>
    <row r="18" spans="1:12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3"/>
    </row>
    <row r="19" spans="1:12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3"/>
    </row>
    <row r="20" spans="1:12" x14ac:dyDescent="0.3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2" ht="15" customHeigh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2" x14ac:dyDescent="0.35">
      <c r="D22"/>
      <c r="H22"/>
      <c r="I22"/>
      <c r="J22"/>
      <c r="K22"/>
    </row>
    <row r="23" spans="1:12" x14ac:dyDescent="0.35">
      <c r="C23"/>
      <c r="D23"/>
    </row>
    <row r="24" spans="1:12" x14ac:dyDescent="0.35">
      <c r="C24"/>
      <c r="D24"/>
    </row>
    <row r="25" spans="1:12" x14ac:dyDescent="0.35">
      <c r="C25"/>
    </row>
    <row r="26" spans="1:12" x14ac:dyDescent="0.35">
      <c r="C26"/>
    </row>
  </sheetData>
  <mergeCells count="23"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SOTO CHAVERRI ANDREA CAROLINA</cp:lastModifiedBy>
  <cp:revision/>
  <dcterms:created xsi:type="dcterms:W3CDTF">2018-12-04T15:27:55Z</dcterms:created>
  <dcterms:modified xsi:type="dcterms:W3CDTF">2023-09-06T23:48:54Z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